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filterPrivacy="1"/>
  <bookViews>
    <workbookView xWindow="-120" yWindow="-120" windowWidth="25440" windowHeight="15390" tabRatio="803" activeTab="8"/>
  </bookViews>
  <sheets>
    <sheet name="（様式１－１）申請書" sheetId="3" r:id="rId1"/>
    <sheet name="（別紙）宣誓書" sheetId="23" r:id="rId2"/>
    <sheet name="（様式2-1）計画書（単独1）" sheetId="1" r:id="rId3"/>
    <sheet name="（様式2-1）計画書（単独2）" sheetId="22" r:id="rId4"/>
    <sheet name="別紙取組内容" sheetId="18" r:id="rId5"/>
    <sheet name="（参考）単独申請　チェックリスト" sheetId="25" r:id="rId6"/>
    <sheet name="（様式３）支援機関確認書" sheetId="28" r:id="rId7"/>
    <sheet name="（様式４）交付申請書" sheetId="6" r:id="rId8"/>
    <sheet name="（様式５）車両理由書" sheetId="24" r:id="rId9"/>
    <sheet name="データ" sheetId="9" state="hidden" r:id="rId10"/>
  </sheets>
  <definedNames>
    <definedName name="_xlnm.Print_Area" localSheetId="5">'（参考）単独申請　チェックリスト'!$A$1:$E$141</definedName>
    <definedName name="_xlnm.Print_Area" localSheetId="1">'（別紙）宣誓書'!$A$1:$C$27</definedName>
    <definedName name="_xlnm.Print_Area" localSheetId="0">'（様式１－１）申請書'!$A$1:$J$25</definedName>
    <definedName name="_xlnm.Print_Area" localSheetId="2">'（様式2-1）計画書（単独1）'!$A$1:$AA$65</definedName>
    <definedName name="_xlnm.Print_Area" localSheetId="3">'（様式2-1）計画書（単独2）'!$A$1:$AA$61</definedName>
    <definedName name="_xlnm.Print_Area" localSheetId="6">'（様式３）支援機関確認書'!$A$1:$D$33</definedName>
    <definedName name="_xlnm.Print_Area" localSheetId="7">'（様式４）交付申請書'!$A$1:$J$38</definedName>
    <definedName name="_xlnm.Print_Area" localSheetId="8">'（様式５）車両理由書'!$A$1:$I$93</definedName>
    <definedName name="_xlnm.Print_Area" localSheetId="4">別紙取組内容!$A$1:$E$35</definedName>
    <definedName name="_xlnm.Print_Titles" localSheetId="5">'（参考）単独申請　チェックリスト'!$3:$5</definedName>
  </definedNames>
  <calcPr calcId="18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24"/>
  <c r="H3" i="6" l="1"/>
  <c r="H9" i="24"/>
  <c r="H12" i="6"/>
  <c r="H7" i="1"/>
  <c r="V30" i="22" l="1"/>
  <c r="V29"/>
  <c r="AC30" l="1"/>
  <c r="B46" l="1"/>
  <c r="B45"/>
  <c r="B42"/>
  <c r="V41"/>
  <c r="AB42" s="1"/>
  <c r="V35"/>
  <c r="B29"/>
  <c r="B28"/>
  <c r="V27"/>
  <c r="V21"/>
  <c r="V16"/>
  <c r="AC4"/>
  <c r="V28" l="1"/>
  <c r="AB30" s="1"/>
  <c r="V45" l="1"/>
  <c r="V42"/>
  <c r="V46" l="1"/>
  <c r="V43"/>
  <c r="V47" s="1"/>
  <c r="F52" s="1"/>
  <c r="J52" l="1"/>
  <c r="F55"/>
  <c r="J55" s="1"/>
  <c r="M18" i="1" l="1"/>
</calcChain>
</file>

<file path=xl/sharedStrings.xml><?xml version="1.0" encoding="utf-8"?>
<sst xmlns="http://schemas.openxmlformats.org/spreadsheetml/2006/main" count="738" uniqueCount="417">
  <si>
    <t>〒</t>
    <phoneticPr fontId="3"/>
  </si>
  <si>
    <t>１　申請者欄</t>
    <rPh sb="2" eb="5">
      <t>シンセイシャ</t>
    </rPh>
    <rPh sb="5" eb="6">
      <t>ラン</t>
    </rPh>
    <phoneticPr fontId="3"/>
  </si>
  <si>
    <t>□</t>
    <phoneticPr fontId="3"/>
  </si>
  <si>
    <t>経費区分</t>
    <rPh sb="0" eb="2">
      <t>ケイヒ</t>
    </rPh>
    <rPh sb="2" eb="4">
      <t>クブン</t>
    </rPh>
    <phoneticPr fontId="3"/>
  </si>
  <si>
    <t>①機械装置等費</t>
    <rPh sb="1" eb="3">
      <t>キカイ</t>
    </rPh>
    <rPh sb="3" eb="5">
      <t>ソウチ</t>
    </rPh>
    <rPh sb="5" eb="7">
      <t>トウヒ</t>
    </rPh>
    <phoneticPr fontId="3"/>
  </si>
  <si>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3"/>
  </si>
  <si>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3"/>
  </si>
  <si>
    <t>○○県○○市、□□県□□町</t>
    <rPh sb="2" eb="3">
      <t>ケン</t>
    </rPh>
    <rPh sb="5" eb="6">
      <t>シ</t>
    </rPh>
    <rPh sb="9" eb="10">
      <t>ケン</t>
    </rPh>
    <rPh sb="12" eb="13">
      <t>チョウ</t>
    </rPh>
    <phoneticPr fontId="3"/>
  </si>
  <si>
    <t>（申請者または代表者氏名）</t>
    <rPh sb="1" eb="4">
      <t>シンセイシャ</t>
    </rPh>
    <rPh sb="7" eb="10">
      <t>ダイヒョウシャ</t>
    </rPh>
    <rPh sb="10" eb="12">
      <t>シメイ</t>
    </rPh>
    <phoneticPr fontId="3"/>
  </si>
  <si>
    <t>記</t>
    <rPh sb="0" eb="1">
      <t>キ</t>
    </rPh>
    <phoneticPr fontId="3"/>
  </si>
  <si>
    <t>●その他添付等が必要な書類</t>
    <rPh sb="3" eb="4">
      <t>タ</t>
    </rPh>
    <rPh sb="4" eb="6">
      <t>テンプ</t>
    </rPh>
    <rPh sb="6" eb="7">
      <t>トウ</t>
    </rPh>
    <rPh sb="8" eb="10">
      <t>ヒツヨウ</t>
    </rPh>
    <rPh sb="11" eb="13">
      <t>ショルイ</t>
    </rPh>
    <phoneticPr fontId="3"/>
  </si>
  <si>
    <t>１．補助事業の目的及び内容</t>
    <rPh sb="2" eb="4">
      <t>ホジョ</t>
    </rPh>
    <rPh sb="4" eb="6">
      <t>ジギョウ</t>
    </rPh>
    <rPh sb="7" eb="9">
      <t>モクテキ</t>
    </rPh>
    <rPh sb="9" eb="10">
      <t>オヨ</t>
    </rPh>
    <rPh sb="11" eb="13">
      <t>ナイヨウ</t>
    </rPh>
    <phoneticPr fontId="3"/>
  </si>
  <si>
    <t>記入日：　　　　年　　　月　　　日</t>
    <rPh sb="0" eb="2">
      <t>キニュウ</t>
    </rPh>
    <rPh sb="2" eb="3">
      <t>ビ</t>
    </rPh>
    <rPh sb="8" eb="9">
      <t>ネン</t>
    </rPh>
    <rPh sb="12" eb="13">
      <t>ツキ</t>
    </rPh>
    <rPh sb="16" eb="17">
      <t>ヒ</t>
    </rPh>
    <phoneticPr fontId="3"/>
  </si>
  <si>
    <t>２．補助事業の開始日及び完了予定日</t>
    <rPh sb="2" eb="4">
      <t>ホジョ</t>
    </rPh>
    <rPh sb="4" eb="6">
      <t>ジギョウ</t>
    </rPh>
    <rPh sb="7" eb="10">
      <t>カイシビ</t>
    </rPh>
    <rPh sb="10" eb="11">
      <t>オヨ</t>
    </rPh>
    <rPh sb="12" eb="14">
      <t>カンリョウ</t>
    </rPh>
    <rPh sb="14" eb="17">
      <t>ヨテイビ</t>
    </rPh>
    <phoneticPr fontId="3"/>
  </si>
  <si>
    <t>３．補助対象経費</t>
    <rPh sb="2" eb="4">
      <t>ホジョ</t>
    </rPh>
    <rPh sb="4" eb="6">
      <t>タイショウ</t>
    </rPh>
    <rPh sb="6" eb="8">
      <t>ケイヒ</t>
    </rPh>
    <phoneticPr fontId="3"/>
  </si>
  <si>
    <t>４．補助金交付申請額</t>
    <rPh sb="2" eb="5">
      <t>ホジョキン</t>
    </rPh>
    <rPh sb="5" eb="7">
      <t>コウフ</t>
    </rPh>
    <rPh sb="7" eb="10">
      <t>シンセイガク</t>
    </rPh>
    <phoneticPr fontId="3"/>
  </si>
  <si>
    <t>新型コロナウイルス感染症の状況</t>
    <rPh sb="0" eb="2">
      <t>シンガタ</t>
    </rPh>
    <rPh sb="9" eb="12">
      <t>カンセンショウ</t>
    </rPh>
    <rPh sb="13" eb="15">
      <t>ジョウキョウ</t>
    </rPh>
    <phoneticPr fontId="3"/>
  </si>
  <si>
    <t>就業環境整備</t>
    <rPh sb="0" eb="2">
      <t>シュウギョウ</t>
    </rPh>
    <rPh sb="2" eb="4">
      <t>カンキョウ</t>
    </rPh>
    <rPh sb="4" eb="6">
      <t>セイビ</t>
    </rPh>
    <phoneticPr fontId="3"/>
  </si>
  <si>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phoneticPr fontId="3"/>
  </si>
  <si>
    <t>経営継承</t>
    <rPh sb="0" eb="2">
      <t>ケイエイ</t>
    </rPh>
    <rPh sb="2" eb="4">
      <t>ケイショウ</t>
    </rPh>
    <phoneticPr fontId="3"/>
  </si>
  <si>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3"/>
  </si>
  <si>
    <t>□　代表者が満70歳以上（2020年6月1日現在）の事業者であって、かつ、後継者候補が中心とって補助事業を実施。</t>
    <phoneticPr fontId="3"/>
  </si>
  <si>
    <t>地域貢献の状況</t>
    <rPh sb="0" eb="2">
      <t>チイキ</t>
    </rPh>
    <rPh sb="2" eb="4">
      <t>コウケン</t>
    </rPh>
    <rPh sb="5" eb="7">
      <t>ジョウキョウ</t>
    </rPh>
    <phoneticPr fontId="3"/>
  </si>
  <si>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phoneticPr fontId="3"/>
  </si>
  <si>
    <t>ホームページURL
（ホームページがない場合は、記載不要）</t>
    <rPh sb="20" eb="22">
      <t>バアイ</t>
    </rPh>
    <rPh sb="24" eb="26">
      <t>キサイ</t>
    </rPh>
    <rPh sb="26" eb="28">
      <t>フヨウ</t>
    </rPh>
    <phoneticPr fontId="3"/>
  </si>
  <si>
    <t>個人・法人別及び主たる業種</t>
    <rPh sb="0" eb="2">
      <t>コジン</t>
    </rPh>
    <rPh sb="3" eb="5">
      <t>ホウジン</t>
    </rPh>
    <rPh sb="5" eb="6">
      <t>ベツ</t>
    </rPh>
    <rPh sb="6" eb="7">
      <t>オヨ</t>
    </rPh>
    <rPh sb="8" eb="9">
      <t>シュ</t>
    </rPh>
    <rPh sb="11" eb="13">
      <t>ギョウシュ</t>
    </rPh>
    <phoneticPr fontId="3"/>
  </si>
  <si>
    <t>【該当する個人・法人別、業種にチェックしてください】</t>
    <rPh sb="1" eb="3">
      <t>ガイトウ</t>
    </rPh>
    <rPh sb="5" eb="7">
      <t>コジン</t>
    </rPh>
    <rPh sb="8" eb="11">
      <t>ホウジンベツ</t>
    </rPh>
    <rPh sb="12" eb="14">
      <t>ギョウシュ</t>
    </rPh>
    <phoneticPr fontId="3"/>
  </si>
  <si>
    <t>個人</t>
    <rPh sb="0" eb="2">
      <t>コジン</t>
    </rPh>
    <phoneticPr fontId="3"/>
  </si>
  <si>
    <t>法人</t>
    <rPh sb="0" eb="2">
      <t>ホウジン</t>
    </rPh>
    <phoneticPr fontId="3"/>
  </si>
  <si>
    <t>農業</t>
    <rPh sb="0" eb="2">
      <t>ノウギョウ</t>
    </rPh>
    <phoneticPr fontId="3"/>
  </si>
  <si>
    <t>漁業</t>
    <rPh sb="0" eb="2">
      <t>ギョギョウ</t>
    </rPh>
    <phoneticPr fontId="3"/>
  </si>
  <si>
    <t>法人形態：</t>
    <rPh sb="0" eb="2">
      <t>ホウジン</t>
    </rPh>
    <rPh sb="2" eb="4">
      <t>ケイタイ</t>
    </rPh>
    <phoneticPr fontId="3"/>
  </si>
  <si>
    <t>農事組合法人</t>
    <rPh sb="0" eb="2">
      <t>ノウジ</t>
    </rPh>
    <rPh sb="2" eb="4">
      <t>クミアイ</t>
    </rPh>
    <rPh sb="4" eb="6">
      <t>ホウジン</t>
    </rPh>
    <phoneticPr fontId="3"/>
  </si>
  <si>
    <t>社会福祉法人</t>
    <rPh sb="0" eb="2">
      <t>シャカイ</t>
    </rPh>
    <rPh sb="2" eb="4">
      <t>フクシ</t>
    </rPh>
    <rPh sb="4" eb="6">
      <t>ホウジン</t>
    </rPh>
    <phoneticPr fontId="3"/>
  </si>
  <si>
    <t>常時使用する従業員数</t>
    <rPh sb="0" eb="2">
      <t>ジョウジ</t>
    </rPh>
    <rPh sb="2" eb="4">
      <t>シヨウ</t>
    </rPh>
    <rPh sb="6" eb="9">
      <t>ジュウギョウイン</t>
    </rPh>
    <rPh sb="9" eb="10">
      <t>スウ</t>
    </rPh>
    <phoneticPr fontId="3"/>
  </si>
  <si>
    <t>※いなければ「０」と記載してください。</t>
    <rPh sb="10" eb="12">
      <t>キサイ</t>
    </rPh>
    <phoneticPr fontId="3"/>
  </si>
  <si>
    <t>※20人を超える場合は、申請できません</t>
    <rPh sb="3" eb="4">
      <t>ニン</t>
    </rPh>
    <rPh sb="5" eb="6">
      <t>コ</t>
    </rPh>
    <rPh sb="8" eb="10">
      <t>バアイ</t>
    </rPh>
    <rPh sb="12" eb="14">
      <t>シンセイ</t>
    </rPh>
    <phoneticPr fontId="3"/>
  </si>
  <si>
    <t>万円</t>
    <rPh sb="0" eb="2">
      <t>マンエン</t>
    </rPh>
    <phoneticPr fontId="3"/>
  </si>
  <si>
    <t>設立年月日（西暦）
（個人は記載不要）</t>
    <rPh sb="0" eb="2">
      <t>セツリツ</t>
    </rPh>
    <rPh sb="2" eb="5">
      <t>ネンガッピ</t>
    </rPh>
    <rPh sb="6" eb="8">
      <t>セイレキ</t>
    </rPh>
    <rPh sb="11" eb="13">
      <t>コジン</t>
    </rPh>
    <rPh sb="14" eb="16">
      <t>キサイ</t>
    </rPh>
    <rPh sb="16" eb="18">
      <t>フヨウ</t>
    </rPh>
    <phoneticPr fontId="3"/>
  </si>
  <si>
    <t>連絡担当</t>
    <rPh sb="0" eb="2">
      <t>レンラク</t>
    </rPh>
    <rPh sb="2" eb="4">
      <t>タントウ</t>
    </rPh>
    <phoneticPr fontId="3"/>
  </si>
  <si>
    <t>（フリガナ）</t>
    <phoneticPr fontId="3"/>
  </si>
  <si>
    <t>氏　　名</t>
    <rPh sb="0" eb="1">
      <t>シ</t>
    </rPh>
    <rPh sb="3" eb="4">
      <t>ナ</t>
    </rPh>
    <phoneticPr fontId="3"/>
  </si>
  <si>
    <t>役職
（個人は記載不要）</t>
    <rPh sb="0" eb="2">
      <t>ヤクショク</t>
    </rPh>
    <rPh sb="4" eb="6">
      <t>コジン</t>
    </rPh>
    <rPh sb="7" eb="9">
      <t>キサイ</t>
    </rPh>
    <rPh sb="9" eb="11">
      <t>フヨウ</t>
    </rPh>
    <phoneticPr fontId="3"/>
  </si>
  <si>
    <t>住所</t>
    <rPh sb="0" eb="2">
      <t>ジュウショ</t>
    </rPh>
    <phoneticPr fontId="3"/>
  </si>
  <si>
    <t>電話番号</t>
    <rPh sb="0" eb="2">
      <t>デンワ</t>
    </rPh>
    <rPh sb="2" eb="4">
      <t>バンゴウ</t>
    </rPh>
    <phoneticPr fontId="3"/>
  </si>
  <si>
    <t>FAX番号</t>
    <rPh sb="3" eb="5">
      <t>バンゴウ</t>
    </rPh>
    <phoneticPr fontId="3"/>
  </si>
  <si>
    <t>携帯電話番号</t>
    <rPh sb="0" eb="2">
      <t>ケイタイ</t>
    </rPh>
    <rPh sb="2" eb="4">
      <t>デンワ</t>
    </rPh>
    <rPh sb="4" eb="6">
      <t>バンゴウ</t>
    </rPh>
    <phoneticPr fontId="3"/>
  </si>
  <si>
    <t>E-mail　アドレス</t>
    <phoneticPr fontId="3"/>
  </si>
  <si>
    <t>※法人の場合は、法人番号を必ず記載してください。</t>
    <rPh sb="1" eb="3">
      <t>ホウジン</t>
    </rPh>
    <rPh sb="4" eb="6">
      <t>バアイ</t>
    </rPh>
    <rPh sb="8" eb="10">
      <t>ホウジン</t>
    </rPh>
    <rPh sb="10" eb="12">
      <t>バンゴウ</t>
    </rPh>
    <rPh sb="13" eb="14">
      <t>カナラ</t>
    </rPh>
    <rPh sb="15" eb="17">
      <t>キサイ</t>
    </rPh>
    <phoneticPr fontId="3"/>
  </si>
  <si>
    <t>法人番号（13桁）※</t>
    <rPh sb="0" eb="2">
      <t>ホウジン</t>
    </rPh>
    <rPh sb="2" eb="4">
      <t>バンゴウ</t>
    </rPh>
    <rPh sb="7" eb="8">
      <t>ケタ</t>
    </rPh>
    <phoneticPr fontId="3"/>
  </si>
  <si>
    <t>業　種：</t>
    <rPh sb="0" eb="1">
      <t>ゴウ</t>
    </rPh>
    <rPh sb="2" eb="3">
      <t>シュ</t>
    </rPh>
    <phoneticPr fontId="3"/>
  </si>
  <si>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3"/>
  </si>
  <si>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3"/>
  </si>
  <si>
    <t>③円滑な合意形成の促進等</t>
    <rPh sb="1" eb="3">
      <t>エンカツ</t>
    </rPh>
    <rPh sb="4" eb="6">
      <t>ゴウイ</t>
    </rPh>
    <rPh sb="6" eb="8">
      <t>ケイセイ</t>
    </rPh>
    <rPh sb="9" eb="11">
      <t>ソクシン</t>
    </rPh>
    <rPh sb="11" eb="12">
      <t>トウ</t>
    </rPh>
    <phoneticPr fontId="3"/>
  </si>
  <si>
    <t>※</t>
    <phoneticPr fontId="3"/>
  </si>
  <si>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3"/>
  </si>
  <si>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3"/>
  </si>
  <si>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3"/>
  </si>
  <si>
    <t>小計</t>
    <rPh sb="0" eb="2">
      <t>ショウケイ</t>
    </rPh>
    <phoneticPr fontId="3"/>
  </si>
  <si>
    <t>消費税の仕入控除
（どちらか必ず選択）</t>
    <rPh sb="0" eb="2">
      <t>ショウヒ</t>
    </rPh>
    <rPh sb="2" eb="3">
      <t>ゼイ</t>
    </rPh>
    <rPh sb="4" eb="6">
      <t>シイ</t>
    </rPh>
    <rPh sb="6" eb="8">
      <t>コウジョ</t>
    </rPh>
    <rPh sb="14" eb="15">
      <t>カナラ</t>
    </rPh>
    <rPh sb="16" eb="18">
      <t>センタク</t>
    </rPh>
    <phoneticPr fontId="3"/>
  </si>
  <si>
    <t>□</t>
  </si>
  <si>
    <t>課税事業者</t>
    <rPh sb="0" eb="2">
      <t>カゼイ</t>
    </rPh>
    <rPh sb="2" eb="5">
      <t>ジギョウシャ</t>
    </rPh>
    <phoneticPr fontId="3"/>
  </si>
  <si>
    <t>免税・簡易課税事業者</t>
    <rPh sb="0" eb="2">
      <t>メンゼイ</t>
    </rPh>
    <rPh sb="3" eb="5">
      <t>カンイ</t>
    </rPh>
    <rPh sb="5" eb="7">
      <t>カゼイ</t>
    </rPh>
    <rPh sb="7" eb="10">
      <t>ジギョウシャ</t>
    </rPh>
    <phoneticPr fontId="3"/>
  </si>
  <si>
    <t>■</t>
  </si>
  <si>
    <t>（以下、該当する項目に■してください）</t>
    <rPh sb="1" eb="3">
      <t>イカ</t>
    </rPh>
    <rPh sb="4" eb="6">
      <t>ガイトウ</t>
    </rPh>
    <rPh sb="8" eb="10">
      <t>コウモク</t>
    </rPh>
    <phoneticPr fontId="3"/>
  </si>
  <si>
    <t>区分</t>
    <rPh sb="0" eb="2">
      <t>クブン</t>
    </rPh>
    <phoneticPr fontId="3"/>
  </si>
  <si>
    <t>１，自己資金</t>
    <rPh sb="2" eb="4">
      <t>ジコ</t>
    </rPh>
    <rPh sb="4" eb="6">
      <t>シキン</t>
    </rPh>
    <phoneticPr fontId="3"/>
  </si>
  <si>
    <t>３．金融機関からの借入金</t>
    <rPh sb="2" eb="4">
      <t>キンユウ</t>
    </rPh>
    <rPh sb="4" eb="6">
      <t>キカン</t>
    </rPh>
    <rPh sb="9" eb="12">
      <t>カリイレキン</t>
    </rPh>
    <phoneticPr fontId="3"/>
  </si>
  <si>
    <t>４．その他</t>
    <rPh sb="4" eb="5">
      <t>タ</t>
    </rPh>
    <phoneticPr fontId="3"/>
  </si>
  <si>
    <t>金額</t>
    <rPh sb="0" eb="2">
      <t>キンガク</t>
    </rPh>
    <phoneticPr fontId="3"/>
  </si>
  <si>
    <t>資金調達先</t>
    <rPh sb="0" eb="2">
      <t>シキン</t>
    </rPh>
    <rPh sb="2" eb="5">
      <t>チョウタツサキ</t>
    </rPh>
    <phoneticPr fontId="3"/>
  </si>
  <si>
    <t>2-1 自己資金</t>
    <rPh sb="4" eb="6">
      <t>ジコ</t>
    </rPh>
    <rPh sb="6" eb="8">
      <t>シキン</t>
    </rPh>
    <phoneticPr fontId="3"/>
  </si>
  <si>
    <t>2-2 金融関係からの借入金</t>
    <rPh sb="4" eb="6">
      <t>キンユウ</t>
    </rPh>
    <rPh sb="6" eb="8">
      <t>カンケイ</t>
    </rPh>
    <rPh sb="11" eb="12">
      <t>カ</t>
    </rPh>
    <rPh sb="12" eb="13">
      <t>イ</t>
    </rPh>
    <rPh sb="13" eb="14">
      <t>キン</t>
    </rPh>
    <phoneticPr fontId="3"/>
  </si>
  <si>
    <t>2-3 その他</t>
    <rPh sb="6" eb="7">
      <t>タ</t>
    </rPh>
    <phoneticPr fontId="3"/>
  </si>
  <si>
    <t>２．補助金額
（※１）</t>
    <rPh sb="2" eb="5">
      <t>ホジョキン</t>
    </rPh>
    <rPh sb="5" eb="6">
      <t>ガク</t>
    </rPh>
    <phoneticPr fontId="3"/>
  </si>
  <si>
    <t>５．合計額
（※２）</t>
    <rPh sb="2" eb="5">
      <t>ゴウケイガク</t>
    </rPh>
    <phoneticPr fontId="3"/>
  </si>
  <si>
    <t>　　交付決定日　～</t>
    <rPh sb="2" eb="4">
      <t>コウフ</t>
    </rPh>
    <rPh sb="4" eb="7">
      <t>ケッテイビ</t>
    </rPh>
    <phoneticPr fontId="3"/>
  </si>
  <si>
    <t>②広報費</t>
    <rPh sb="1" eb="4">
      <t>コウホウヒ</t>
    </rPh>
    <phoneticPr fontId="3"/>
  </si>
  <si>
    <t>⑥その他の衛生管理費用</t>
    <rPh sb="3" eb="4">
      <t>タ</t>
    </rPh>
    <rPh sb="5" eb="7">
      <t>エイセイ</t>
    </rPh>
    <rPh sb="7" eb="9">
      <t>カンリ</t>
    </rPh>
    <rPh sb="9" eb="11">
      <t>ヒヨウ</t>
    </rPh>
    <phoneticPr fontId="3"/>
  </si>
  <si>
    <t>⑦ＰＲ資料</t>
    <rPh sb="3" eb="5">
      <t>シリョウ</t>
    </rPh>
    <phoneticPr fontId="3"/>
  </si>
  <si>
    <t>内容・必要理由</t>
    <rPh sb="0" eb="2">
      <t>ナイヨウ</t>
    </rPh>
    <rPh sb="3" eb="5">
      <t>ヒツヨウ</t>
    </rPh>
    <rPh sb="5" eb="7">
      <t>リユウ</t>
    </rPh>
    <phoneticPr fontId="3"/>
  </si>
  <si>
    <t>経費内訳
（単価×個数・回数等）</t>
    <rPh sb="0" eb="2">
      <t>ケイヒ</t>
    </rPh>
    <rPh sb="2" eb="4">
      <t>ウチワケ</t>
    </rPh>
    <rPh sb="6" eb="8">
      <t>タンカ</t>
    </rPh>
    <rPh sb="9" eb="11">
      <t>コスウ</t>
    </rPh>
    <rPh sb="12" eb="14">
      <t>カイスウ</t>
    </rPh>
    <rPh sb="14" eb="15">
      <t>トウ</t>
    </rPh>
    <phoneticPr fontId="3"/>
  </si>
  <si>
    <t>資本金額
（個人は記載不要）</t>
    <rPh sb="0" eb="2">
      <t>シホン</t>
    </rPh>
    <rPh sb="2" eb="4">
      <t>キンガク</t>
    </rPh>
    <rPh sb="6" eb="8">
      <t>コジン</t>
    </rPh>
    <rPh sb="9" eb="11">
      <t>キサイ</t>
    </rPh>
    <rPh sb="11" eb="13">
      <t>フヨウ</t>
    </rPh>
    <phoneticPr fontId="3"/>
  </si>
  <si>
    <t>＜「補助金」交付までの資金調達方法＞</t>
    <rPh sb="2" eb="5">
      <t>ホジョキン</t>
    </rPh>
    <rPh sb="6" eb="8">
      <t>コウフ</t>
    </rPh>
    <rPh sb="11" eb="13">
      <t>シキン</t>
    </rPh>
    <rPh sb="13" eb="15">
      <t>チョウタツ</t>
    </rPh>
    <rPh sb="15" eb="17">
      <t>ホウホウ</t>
    </rPh>
    <rPh sb="17" eb="18">
      <t>ホウホウ</t>
    </rPh>
    <phoneticPr fontId="3"/>
  </si>
  <si>
    <t>Ａ＋Ｂ補助金額
※上限１５０万円</t>
    <rPh sb="3" eb="6">
      <t>ホジョキン</t>
    </rPh>
    <rPh sb="6" eb="7">
      <t>ガク</t>
    </rPh>
    <rPh sb="9" eb="11">
      <t>ジョウゲン</t>
    </rPh>
    <rPh sb="14" eb="16">
      <t>マンエン</t>
    </rPh>
    <phoneticPr fontId="3"/>
  </si>
  <si>
    <t>林業</t>
    <rPh sb="0" eb="2">
      <t>リンギョウ</t>
    </rPh>
    <phoneticPr fontId="3"/>
  </si>
  <si>
    <t>協同組合</t>
    <rPh sb="0" eb="2">
      <t>キョウドウ</t>
    </rPh>
    <rPh sb="2" eb="4">
      <t>クミアイ</t>
    </rPh>
    <phoneticPr fontId="3"/>
  </si>
  <si>
    <t>特定非営利活動法人</t>
    <rPh sb="0" eb="2">
      <t>トクテイ</t>
    </rPh>
    <rPh sb="2" eb="5">
      <t>ヒエイリ</t>
    </rPh>
    <rPh sb="5" eb="7">
      <t>カツドウ</t>
    </rPh>
    <rPh sb="7" eb="9">
      <t>ホウジン</t>
    </rPh>
    <phoneticPr fontId="3"/>
  </si>
  <si>
    <t>株式会社等</t>
    <rPh sb="0" eb="4">
      <t>カブシキガイシャ</t>
    </rPh>
    <rPh sb="4" eb="5">
      <t>トウ</t>
    </rPh>
    <phoneticPr fontId="3"/>
  </si>
  <si>
    <t>印</t>
    <rPh sb="0" eb="1">
      <t>イン</t>
    </rPh>
    <phoneticPr fontId="3"/>
  </si>
  <si>
    <t>令和２年度経営継続補助金に係る申請書</t>
    <rPh sb="0" eb="2">
      <t>レイワ</t>
    </rPh>
    <rPh sb="3" eb="5">
      <t>ネンド</t>
    </rPh>
    <rPh sb="5" eb="12">
      <t>ケイエイケイゾクホジョキン</t>
    </rPh>
    <rPh sb="13" eb="14">
      <t>カカ</t>
    </rPh>
    <rPh sb="15" eb="18">
      <t>シンセイショ</t>
    </rPh>
    <phoneticPr fontId="3"/>
  </si>
  <si>
    <t>２　支出経費の明細等</t>
    <rPh sb="2" eb="4">
      <t>シシュツ</t>
    </rPh>
    <rPh sb="4" eb="6">
      <t>ケイヒ</t>
    </rPh>
    <rPh sb="7" eb="9">
      <t>メイサイ</t>
    </rPh>
    <rPh sb="9" eb="10">
      <t>トウ</t>
    </rPh>
    <phoneticPr fontId="3"/>
  </si>
  <si>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3"/>
  </si>
  <si>
    <t>（※１） 補助金額は、Ａ＋Ｂ補助金額と一致させること。</t>
    <rPh sb="14" eb="16">
      <t>ホジョ</t>
    </rPh>
    <rPh sb="16" eb="18">
      <t>キンガク</t>
    </rPh>
    <phoneticPr fontId="3"/>
  </si>
  <si>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3"/>
  </si>
  <si>
    <t>【事業名：30字以内で記載】</t>
    <rPh sb="1" eb="3">
      <t>ジギョウ</t>
    </rPh>
    <rPh sb="3" eb="4">
      <t>メイ</t>
    </rPh>
    <rPh sb="7" eb="8">
      <t>ジ</t>
    </rPh>
    <rPh sb="8" eb="10">
      <t>イナイ</t>
    </rPh>
    <rPh sb="11" eb="13">
      <t>キサイ</t>
    </rPh>
    <phoneticPr fontId="3"/>
  </si>
  <si>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3"/>
  </si>
  <si>
    <t>⑥雑役務費</t>
    <rPh sb="1" eb="2">
      <t>ザツ</t>
    </rPh>
    <rPh sb="2" eb="5">
      <t>エキムヒ</t>
    </rPh>
    <phoneticPr fontId="3"/>
  </si>
  <si>
    <t>⑦借料</t>
    <rPh sb="1" eb="3">
      <t>シャクリョウ</t>
    </rPh>
    <phoneticPr fontId="3"/>
  </si>
  <si>
    <t>⑧専門家謝金</t>
    <rPh sb="1" eb="4">
      <t>センモンカ</t>
    </rPh>
    <rPh sb="4" eb="6">
      <t>シャキン</t>
    </rPh>
    <phoneticPr fontId="3"/>
  </si>
  <si>
    <t>⑨専門家旅費</t>
    <rPh sb="1" eb="4">
      <t>センモンカ</t>
    </rPh>
    <rPh sb="4" eb="6">
      <t>リョヒ</t>
    </rPh>
    <phoneticPr fontId="3"/>
  </si>
  <si>
    <t>⑩施設処分費</t>
    <rPh sb="1" eb="3">
      <t>シセツ</t>
    </rPh>
    <rPh sb="3" eb="6">
      <t>ショブンヒ</t>
    </rPh>
    <phoneticPr fontId="3"/>
  </si>
  <si>
    <t>⑪委託費</t>
    <rPh sb="1" eb="4">
      <t>イタクヒ</t>
    </rPh>
    <phoneticPr fontId="3"/>
  </si>
  <si>
    <t>⑫外注費</t>
    <rPh sb="1" eb="4">
      <t>ガイチュウヒ</t>
    </rPh>
    <phoneticPr fontId="3"/>
  </si>
  <si>
    <t>①消毒費用</t>
    <rPh sb="1" eb="3">
      <t>ショウドク</t>
    </rPh>
    <rPh sb="3" eb="5">
      <t>ヒヨウ</t>
    </rPh>
    <phoneticPr fontId="3"/>
  </si>
  <si>
    <t>②マスク費用</t>
    <rPh sb="4" eb="6">
      <t>ヒヨウ</t>
    </rPh>
    <phoneticPr fontId="3"/>
  </si>
  <si>
    <t>③清掃費用</t>
    <rPh sb="1" eb="3">
      <t>セイソウ</t>
    </rPh>
    <rPh sb="3" eb="5">
      <t>ヒヨウ</t>
    </rPh>
    <phoneticPr fontId="3"/>
  </si>
  <si>
    <t>④飛沫対策費用</t>
    <rPh sb="1" eb="3">
      <t>ヒマツ</t>
    </rPh>
    <rPh sb="3" eb="5">
      <t>タイサク</t>
    </rPh>
    <rPh sb="5" eb="7">
      <t>ヒヨウ</t>
    </rPh>
    <phoneticPr fontId="3"/>
  </si>
  <si>
    <t>⑤換気費用</t>
    <rPh sb="1" eb="3">
      <t>カンキ</t>
    </rPh>
    <rPh sb="3" eb="5">
      <t>ヒヨウ</t>
    </rPh>
    <phoneticPr fontId="3"/>
  </si>
  <si>
    <t>ア．経営体制</t>
    <rPh sb="2" eb="4">
      <t>ケイエイ</t>
    </rPh>
    <rPh sb="4" eb="6">
      <t>タイセイ</t>
    </rPh>
    <phoneticPr fontId="3"/>
  </si>
  <si>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3"/>
  </si>
  <si>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3"/>
  </si>
  <si>
    <t>ウ．その他経営概況</t>
    <rPh sb="4" eb="5">
      <t>タ</t>
    </rPh>
    <rPh sb="5" eb="7">
      <t>ケイエイ</t>
    </rPh>
    <rPh sb="7" eb="9">
      <t>ガイキョウ</t>
    </rPh>
    <phoneticPr fontId="3"/>
  </si>
  <si>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3"/>
  </si>
  <si>
    <t>エ．経営方針（50字以内を基本）</t>
    <rPh sb="2" eb="4">
      <t>ケイエイ</t>
    </rPh>
    <rPh sb="4" eb="6">
      <t>ホウシン</t>
    </rPh>
    <rPh sb="9" eb="10">
      <t>ジ</t>
    </rPh>
    <rPh sb="10" eb="12">
      <t>イナイ</t>
    </rPh>
    <rPh sb="13" eb="15">
      <t>キホン</t>
    </rPh>
    <phoneticPr fontId="3"/>
  </si>
  <si>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3"/>
  </si>
  <si>
    <t>影響項目</t>
    <rPh sb="0" eb="2">
      <t>エイキョウ</t>
    </rPh>
    <rPh sb="2" eb="4">
      <t>コウモク</t>
    </rPh>
    <phoneticPr fontId="3"/>
  </si>
  <si>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3"/>
  </si>
  <si>
    <t>売上が減少した（見込みも含む）</t>
    <rPh sb="0" eb="2">
      <t>ウリアゲ</t>
    </rPh>
    <rPh sb="3" eb="5">
      <t>ゲンショウ</t>
    </rPh>
    <rPh sb="8" eb="10">
      <t>ミコ</t>
    </rPh>
    <rPh sb="12" eb="13">
      <t>フク</t>
    </rPh>
    <phoneticPr fontId="3"/>
  </si>
  <si>
    <t>労働力確保が困難になった</t>
    <rPh sb="0" eb="3">
      <t>ロウドウリョク</t>
    </rPh>
    <rPh sb="3" eb="5">
      <t>カクホ</t>
    </rPh>
    <rPh sb="6" eb="8">
      <t>コンナン</t>
    </rPh>
    <phoneticPr fontId="3"/>
  </si>
  <si>
    <t>経費が上がった（見込みも含む）</t>
    <rPh sb="0" eb="2">
      <t>ケイヒ</t>
    </rPh>
    <rPh sb="3" eb="4">
      <t>ア</t>
    </rPh>
    <rPh sb="8" eb="10">
      <t>ミコ</t>
    </rPh>
    <rPh sb="12" eb="13">
      <t>フク</t>
    </rPh>
    <phoneticPr fontId="3"/>
  </si>
  <si>
    <t>コミュニケーション等が困難になった</t>
    <rPh sb="9" eb="10">
      <t>トウ</t>
    </rPh>
    <rPh sb="11" eb="13">
      <t>コンナン</t>
    </rPh>
    <phoneticPr fontId="3"/>
  </si>
  <si>
    <t>その他</t>
    <rPh sb="2" eb="3">
      <t>タ</t>
    </rPh>
    <phoneticPr fontId="3"/>
  </si>
  <si>
    <t>ア　国内外の販路の回復・開拓</t>
    <rPh sb="2" eb="5">
      <t>コクナイガイ</t>
    </rPh>
    <rPh sb="6" eb="8">
      <t>ハンロ</t>
    </rPh>
    <rPh sb="9" eb="11">
      <t>カイフク</t>
    </rPh>
    <rPh sb="12" eb="14">
      <t>カイタク</t>
    </rPh>
    <phoneticPr fontId="3"/>
  </si>
  <si>
    <t>新たな産品の導入</t>
    <rPh sb="0" eb="1">
      <t>アラ</t>
    </rPh>
    <rPh sb="3" eb="5">
      <t>サンピン</t>
    </rPh>
    <rPh sb="6" eb="8">
      <t>ドウニュウ</t>
    </rPh>
    <phoneticPr fontId="3"/>
  </si>
  <si>
    <t>新たな販路開拓の販売促進活動</t>
    <rPh sb="0" eb="1">
      <t>アラ</t>
    </rPh>
    <rPh sb="3" eb="5">
      <t>ハンロ</t>
    </rPh>
    <rPh sb="5" eb="7">
      <t>カイタク</t>
    </rPh>
    <rPh sb="8" eb="10">
      <t>ハンバイ</t>
    </rPh>
    <rPh sb="10" eb="12">
      <t>ソクシン</t>
    </rPh>
    <rPh sb="12" eb="14">
      <t>カツドウ</t>
    </rPh>
    <phoneticPr fontId="3"/>
  </si>
  <si>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3"/>
  </si>
  <si>
    <t>環境対応のための機械・設備等の導入・更新</t>
  </si>
  <si>
    <t>安全対応等のための機械・設備等の導入・更新</t>
  </si>
  <si>
    <t>簿記ソフトの活用等による経営管理の高度化</t>
  </si>
  <si>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</si>
  <si>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</si>
  <si>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</si>
  <si>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</si>
  <si>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</si>
  <si>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</si>
  <si>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</si>
  <si>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</si>
  <si>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</si>
  <si>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</si>
  <si>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品質向上のための機械・設備等の導入・更新</t>
    <phoneticPr fontId="3"/>
  </si>
  <si>
    <t>省エネのための機械・設備等の導入・更新</t>
    <phoneticPr fontId="3"/>
  </si>
  <si>
    <t>省力化のための機械・設備等の導入・更新</t>
    <phoneticPr fontId="3"/>
  </si>
  <si>
    <t>（１）補助率３／４　補助上限１００万円の経費</t>
    <rPh sb="3" eb="6">
      <t>ホジョリツ</t>
    </rPh>
    <rPh sb="10" eb="12">
      <t>ホジョ</t>
    </rPh>
    <rPh sb="12" eb="14">
      <t>ジョウゲン</t>
    </rPh>
    <rPh sb="17" eb="19">
      <t>マンエン</t>
    </rPh>
    <rPh sb="20" eb="22">
      <t>ケイヒ</t>
    </rPh>
    <phoneticPr fontId="3"/>
  </si>
  <si>
    <t>その他</t>
    <phoneticPr fontId="3"/>
  </si>
  <si>
    <t>取組内容</t>
    <rPh sb="0" eb="2">
      <t>トリクミ</t>
    </rPh>
    <rPh sb="2" eb="4">
      <t>ナイヨウ</t>
    </rPh>
    <phoneticPr fontId="3"/>
  </si>
  <si>
    <t>取組項目</t>
    <rPh sb="0" eb="2">
      <t>トリクミ</t>
    </rPh>
    <rPh sb="2" eb="4">
      <t>コウモク</t>
    </rPh>
    <phoneticPr fontId="3"/>
  </si>
  <si>
    <t>農林漁業体験活動の提供</t>
    <rPh sb="0" eb="2">
      <t>ノウリン</t>
    </rPh>
    <rPh sb="2" eb="4">
      <t>ギョギョウ</t>
    </rPh>
    <rPh sb="4" eb="6">
      <t>タイケン</t>
    </rPh>
    <rPh sb="6" eb="8">
      <t>カツドウ</t>
    </rPh>
    <rPh sb="9" eb="11">
      <t>テイキョウ</t>
    </rPh>
    <phoneticPr fontId="3"/>
  </si>
  <si>
    <t>就労環境の整備</t>
    <rPh sb="0" eb="2">
      <t>シュウロウ</t>
    </rPh>
    <rPh sb="2" eb="4">
      <t>カンキョウ</t>
    </rPh>
    <rPh sb="5" eb="7">
      <t>セイビ</t>
    </rPh>
    <phoneticPr fontId="3"/>
  </si>
  <si>
    <t>令和２年度経営継続補助金交付申請書</t>
    <rPh sb="0" eb="2">
      <t>レイワ</t>
    </rPh>
    <rPh sb="3" eb="5">
      <t>ネンド</t>
    </rPh>
    <rPh sb="12" eb="14">
      <t>コウフ</t>
    </rPh>
    <rPh sb="14" eb="17">
      <t>シンセイショ</t>
    </rPh>
    <phoneticPr fontId="3"/>
  </si>
  <si>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3"/>
  </si>
  <si>
    <t>　　経営計画書のとおり</t>
    <rPh sb="2" eb="4">
      <t>ケイエイ</t>
    </rPh>
    <rPh sb="4" eb="7">
      <t>ケイカクショ</t>
    </rPh>
    <phoneticPr fontId="3"/>
  </si>
  <si>
    <t>（様式４）</t>
    <rPh sb="1" eb="3">
      <t>ヨウシキ</t>
    </rPh>
    <phoneticPr fontId="3"/>
  </si>
  <si>
    <t>２　支援機関確認書（様式３）</t>
    <rPh sb="2" eb="4">
      <t>シエン</t>
    </rPh>
    <rPh sb="4" eb="6">
      <t>キカン</t>
    </rPh>
    <rPh sb="6" eb="9">
      <t>カクニンショ</t>
    </rPh>
    <rPh sb="10" eb="12">
      <t>ヨウシキ</t>
    </rPh>
    <phoneticPr fontId="3"/>
  </si>
  <si>
    <t>その他（　　　　　　　　　　　　　　　　　　　　　　　　　）</t>
    <rPh sb="2" eb="3">
      <t>タ</t>
    </rPh>
    <phoneticPr fontId="3"/>
  </si>
  <si>
    <t>省力化・省人化に資する資材の導入</t>
    <rPh sb="0" eb="3">
      <t>ショウリョクカ</t>
    </rPh>
    <rPh sb="4" eb="7">
      <t>ショウジンカ</t>
    </rPh>
    <rPh sb="8" eb="9">
      <t>シ</t>
    </rPh>
    <rPh sb="11" eb="13">
      <t>シザイ</t>
    </rPh>
    <phoneticPr fontId="3"/>
  </si>
  <si>
    <t>ＧＡＰ・ＨＡＣＣＰ等の対応</t>
    <rPh sb="9" eb="10">
      <t>トウ</t>
    </rPh>
    <phoneticPr fontId="3"/>
  </si>
  <si>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3"/>
  </si>
  <si>
    <t>実施
取組</t>
    <rPh sb="0" eb="2">
      <t>ジッシ</t>
    </rPh>
    <rPh sb="3" eb="5">
      <t>トリクミ</t>
    </rPh>
    <phoneticPr fontId="3"/>
  </si>
  <si>
    <t>３　新型コロナウイルス感染症による影響（該当するものにチェックし、必要に応じ備考に補足説明を簡潔に記載してください）</t>
    <rPh sb="2" eb="4">
      <t>シンガタ</t>
    </rPh>
    <rPh sb="11" eb="14">
      <t>カンセンショウ</t>
    </rPh>
    <rPh sb="17" eb="19">
      <t>エイキョウ</t>
    </rPh>
    <rPh sb="20" eb="22">
      <t>ガイトウ</t>
    </rPh>
    <rPh sb="33" eb="35">
      <t>ヒツヨウ</t>
    </rPh>
    <rPh sb="36" eb="37">
      <t>オウ</t>
    </rPh>
    <rPh sb="38" eb="40">
      <t>ビコウ</t>
    </rPh>
    <rPh sb="41" eb="43">
      <t>ホソク</t>
    </rPh>
    <rPh sb="43" eb="45">
      <t>セツメイ</t>
    </rPh>
    <rPh sb="46" eb="48">
      <t>カンケツ</t>
    </rPh>
    <rPh sb="49" eb="51">
      <t>キサイ</t>
    </rPh>
    <phoneticPr fontId="3"/>
  </si>
  <si>
    <t>【別紙取組内容】</t>
    <rPh sb="1" eb="3">
      <t>ベッシ</t>
    </rPh>
    <rPh sb="3" eb="5">
      <t>トリクミ</t>
    </rPh>
    <rPh sb="5" eb="7">
      <t>ナイヨウ</t>
    </rPh>
    <phoneticPr fontId="3"/>
  </si>
  <si>
    <t>経営継続補助金の取組内容</t>
    <rPh sb="0" eb="2">
      <t>ケイエイ</t>
    </rPh>
    <rPh sb="2" eb="4">
      <t>ケイゾク</t>
    </rPh>
    <rPh sb="4" eb="7">
      <t>ホジョキン</t>
    </rPh>
    <rPh sb="8" eb="10">
      <t>トリクミ</t>
    </rPh>
    <rPh sb="10" eb="12">
      <t>ナイヨウ</t>
    </rPh>
    <phoneticPr fontId="3"/>
  </si>
  <si>
    <t>（様式１－１）</t>
    <rPh sb="1" eb="3">
      <t>ヨウシキ</t>
    </rPh>
    <phoneticPr fontId="3"/>
  </si>
  <si>
    <t>（様式２－１）</t>
    <rPh sb="1" eb="3">
      <t>ヨウシキ</t>
    </rPh>
    <phoneticPr fontId="3"/>
  </si>
  <si>
    <t>　令和２年度経営継続補助金の交付を受けたいので、下記の書類を添えて申請します。
　申請書類の記載内容は真正であり、かつ、本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ホン</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3"/>
  </si>
  <si>
    <t>①国内外の販路の回復・開拓</t>
    <rPh sb="1" eb="3">
      <t>コクナイ</t>
    </rPh>
    <rPh sb="3" eb="4">
      <t>ソト</t>
    </rPh>
    <rPh sb="5" eb="7">
      <t>ハンロ</t>
    </rPh>
    <rPh sb="8" eb="10">
      <t>カイフク</t>
    </rPh>
    <rPh sb="11" eb="13">
      <t>カイタク</t>
    </rPh>
    <phoneticPr fontId="3"/>
  </si>
  <si>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3"/>
  </si>
  <si>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3"/>
  </si>
  <si>
    <t>効果項目</t>
    <rPh sb="0" eb="2">
      <t>コウカ</t>
    </rPh>
    <rPh sb="2" eb="4">
      <t>コウモク</t>
    </rPh>
    <phoneticPr fontId="3"/>
  </si>
  <si>
    <t>備考【数値目標等具体的に見込んでいる効果があれば、簡潔に記入】</t>
    <rPh sb="0" eb="2">
      <t>ビコウ</t>
    </rPh>
    <rPh sb="3" eb="5">
      <t>スウチ</t>
    </rPh>
    <rPh sb="5" eb="7">
      <t>モクヒョウ</t>
    </rPh>
    <rPh sb="7" eb="8">
      <t>トウ</t>
    </rPh>
    <rPh sb="8" eb="11">
      <t>グタイテキ</t>
    </rPh>
    <rPh sb="12" eb="14">
      <t>ミコ</t>
    </rPh>
    <rPh sb="18" eb="20">
      <t>コウカ</t>
    </rPh>
    <rPh sb="25" eb="27">
      <t>カンケツ</t>
    </rPh>
    <rPh sb="28" eb="30">
      <t>キニュウ</t>
    </rPh>
    <phoneticPr fontId="3"/>
  </si>
  <si>
    <t>売上の回復、拡大</t>
    <rPh sb="0" eb="2">
      <t>ウリアゲ</t>
    </rPh>
    <rPh sb="3" eb="5">
      <t>カイフク</t>
    </rPh>
    <rPh sb="6" eb="8">
      <t>カクダイ</t>
    </rPh>
    <phoneticPr fontId="3"/>
  </si>
  <si>
    <t>経費の見直し、削減</t>
    <rPh sb="0" eb="2">
      <t>ケイヒ</t>
    </rPh>
    <rPh sb="3" eb="5">
      <t>ミナオ</t>
    </rPh>
    <rPh sb="7" eb="9">
      <t>サクゲン</t>
    </rPh>
    <phoneticPr fontId="3"/>
  </si>
  <si>
    <t>経営管理やコミュニケーション等の見直し、高度化</t>
    <rPh sb="0" eb="2">
      <t>ケイエイ</t>
    </rPh>
    <rPh sb="2" eb="4">
      <t>カンリ</t>
    </rPh>
    <rPh sb="14" eb="15">
      <t>トウ</t>
    </rPh>
    <rPh sb="16" eb="18">
      <t>ミナオ</t>
    </rPh>
    <rPh sb="20" eb="23">
      <t>コウドカ</t>
    </rPh>
    <phoneticPr fontId="3"/>
  </si>
  <si>
    <t>感染防止対策の向上</t>
    <rPh sb="0" eb="2">
      <t>カンセン</t>
    </rPh>
    <rPh sb="2" eb="4">
      <t>ボウシ</t>
    </rPh>
    <rPh sb="4" eb="6">
      <t>タイサク</t>
    </rPh>
    <rPh sb="7" eb="9">
      <t>コウジョウ</t>
    </rPh>
    <phoneticPr fontId="3"/>
  </si>
  <si>
    <t>③展示会等出展費その他販売活動費</t>
    <rPh sb="1" eb="4">
      <t>テンジカイ</t>
    </rPh>
    <rPh sb="4" eb="5">
      <t>トウ</t>
    </rPh>
    <rPh sb="5" eb="8">
      <t>シュッテンヒ</t>
    </rPh>
    <rPh sb="10" eb="11">
      <t>タ</t>
    </rPh>
    <rPh sb="11" eb="13">
      <t>ハンバイ</t>
    </rPh>
    <rPh sb="13" eb="16">
      <t>カツドウヒ</t>
    </rPh>
    <phoneticPr fontId="3"/>
  </si>
  <si>
    <t>④旅費</t>
    <rPh sb="1" eb="3">
      <t>リョヒ</t>
    </rPh>
    <phoneticPr fontId="3"/>
  </si>
  <si>
    <t>⑤開発・取得費</t>
    <rPh sb="1" eb="3">
      <t>カイハツ</t>
    </rPh>
    <rPh sb="4" eb="6">
      <t>シュトク</t>
    </rPh>
    <rPh sb="6" eb="7">
      <t>ヒ</t>
    </rPh>
    <phoneticPr fontId="3"/>
  </si>
  <si>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3"/>
  </si>
  <si>
    <t>支援機関のチェック</t>
    <rPh sb="0" eb="2">
      <t>シエン</t>
    </rPh>
    <rPh sb="2" eb="4">
      <t>キカン</t>
    </rPh>
    <phoneticPr fontId="3"/>
  </si>
  <si>
    <t>チェック</t>
    <phoneticPr fontId="3"/>
  </si>
  <si>
    <t>※データ上では記載がなくても大丈夫です</t>
    <rPh sb="4" eb="5">
      <t>ジョウ</t>
    </rPh>
    <rPh sb="7" eb="9">
      <t>キサイ</t>
    </rPh>
    <rPh sb="14" eb="17">
      <t>ダイジョウブ</t>
    </rPh>
    <phoneticPr fontId="3"/>
  </si>
  <si>
    <t>（１）小計</t>
    <rPh sb="3" eb="4">
      <t>ショウ</t>
    </rPh>
    <rPh sb="4" eb="5">
      <t>ケイ</t>
    </rPh>
    <phoneticPr fontId="3"/>
  </si>
  <si>
    <t>（２）小計</t>
    <rPh sb="3" eb="5">
      <t>ショウケイ</t>
    </rPh>
    <phoneticPr fontId="3"/>
  </si>
  <si>
    <t>経営継続補助金　経営計画書（事業実績報告書）</t>
    <rPh sb="8" eb="10">
      <t>ケイエイ</t>
    </rPh>
    <rPh sb="10" eb="13">
      <t>ケイカクショ</t>
    </rPh>
    <rPh sb="14" eb="16">
      <t>ジギョウ</t>
    </rPh>
    <rPh sb="16" eb="18">
      <t>ジッセキ</t>
    </rPh>
    <rPh sb="18" eb="21">
      <t>ホウコクショ</t>
    </rPh>
    <phoneticPr fontId="3"/>
  </si>
  <si>
    <t>Ａ：経営の継続に向けた取組</t>
    <rPh sb="2" eb="4">
      <t>ケイエイ</t>
    </rPh>
    <rPh sb="5" eb="7">
      <t>ケイゾク</t>
    </rPh>
    <rPh sb="8" eb="9">
      <t>ム</t>
    </rPh>
    <rPh sb="11" eb="13">
      <t>トリクミ</t>
    </rPh>
    <phoneticPr fontId="3"/>
  </si>
  <si>
    <t>５　新型コロナウイルス感染症を乗り越えるための取組の中で、本補助金が経営上にもたらす効果（該当するものにチェックし、備考に必要に応じ補足説明を簡潔に記載してください。）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rPh sb="45" eb="47">
      <t>ガイトウ</t>
    </rPh>
    <rPh sb="58" eb="60">
      <t>ビコウ</t>
    </rPh>
    <rPh sb="61" eb="63">
      <t>ヒツヨウ</t>
    </rPh>
    <rPh sb="64" eb="65">
      <t>オウ</t>
    </rPh>
    <rPh sb="66" eb="68">
      <t>ホソク</t>
    </rPh>
    <rPh sb="68" eb="70">
      <t>セツメイ</t>
    </rPh>
    <rPh sb="71" eb="73">
      <t>カンケツ</t>
    </rPh>
    <rPh sb="74" eb="76">
      <t>キサイ</t>
    </rPh>
    <phoneticPr fontId="3"/>
  </si>
  <si>
    <t>１　経営継続補助金　経営計画書（様式２－１）</t>
    <rPh sb="10" eb="12">
      <t>ケイエイ</t>
    </rPh>
    <rPh sb="16" eb="18">
      <t>ヨウシキ</t>
    </rPh>
    <phoneticPr fontId="3"/>
  </si>
  <si>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3"/>
  </si>
  <si>
    <t>※本事業により車両を購入する場合は、車両購入の理由書（様式５）も添付すること。</t>
    <rPh sb="32" eb="34">
      <t>テンプ</t>
    </rPh>
    <phoneticPr fontId="3"/>
  </si>
  <si>
    <t>Ａ：経営の継続に向けた取組</t>
    <rPh sb="2" eb="4">
      <t>ケイエイ</t>
    </rPh>
    <rPh sb="5" eb="7">
      <t>ケイゾク</t>
    </rPh>
    <rPh sb="8" eb="9">
      <t>ム</t>
    </rPh>
    <rPh sb="11" eb="12">
      <t>ト</t>
    </rPh>
    <rPh sb="12" eb="13">
      <t>ク</t>
    </rPh>
    <phoneticPr fontId="3"/>
  </si>
  <si>
    <t>加点項目</t>
    <rPh sb="0" eb="2">
      <t>カテン</t>
    </rPh>
    <rPh sb="2" eb="4">
      <t>コウモク</t>
    </rPh>
    <phoneticPr fontId="3"/>
  </si>
  <si>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3"/>
  </si>
  <si>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3"/>
  </si>
  <si>
    <t>その他（5/6 ）</t>
    <rPh sb="2" eb="3">
      <t>タ</t>
    </rPh>
    <phoneticPr fontId="3"/>
  </si>
  <si>
    <t>ガイドライン等</t>
    <rPh sb="6" eb="7">
      <t>トウ</t>
    </rPh>
    <phoneticPr fontId="3"/>
  </si>
  <si>
    <t>機関名</t>
    <rPh sb="0" eb="3">
      <t>キカンメイ</t>
    </rPh>
    <phoneticPr fontId="3"/>
  </si>
  <si>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3"/>
  </si>
  <si>
    <t>労働力の確保、作業等の効率化</t>
    <rPh sb="0" eb="3">
      <t>ロウドウリョク</t>
    </rPh>
    <rPh sb="4" eb="6">
      <t>カクホ</t>
    </rPh>
    <rPh sb="7" eb="9">
      <t>サギョウ</t>
    </rPh>
    <rPh sb="9" eb="10">
      <t>トウ</t>
    </rPh>
    <rPh sb="11" eb="13">
      <t>コウリツ</t>
    </rPh>
    <rPh sb="13" eb="14">
      <t>カ</t>
    </rPh>
    <phoneticPr fontId="3"/>
  </si>
  <si>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3"/>
  </si>
  <si>
    <t>一般社団法人　全国農業会議所会長　殿</t>
    <rPh sb="0" eb="2">
      <t>イッパン</t>
    </rPh>
    <rPh sb="2" eb="6">
      <t>シャダンホウジン</t>
    </rPh>
    <rPh sb="7" eb="14">
      <t>ゼンコクノウギョウカイギショ</t>
    </rPh>
    <phoneticPr fontId="3"/>
  </si>
  <si>
    <t>一般社団法人　全国農業会議所会長　　殿</t>
    <rPh sb="0" eb="2">
      <t>イッパン</t>
    </rPh>
    <rPh sb="2" eb="6">
      <t>シャダンホウジン</t>
    </rPh>
    <rPh sb="7" eb="14">
      <t>ゼンコクノウギョウカイギショ</t>
    </rPh>
    <phoneticPr fontId="3"/>
  </si>
  <si>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3"/>
  </si>
  <si>
    <t>【単独申請】</t>
    <rPh sb="1" eb="3">
      <t>タンドク</t>
    </rPh>
    <rPh sb="3" eb="5">
      <t>シンセイ</t>
    </rPh>
    <phoneticPr fontId="3"/>
  </si>
  <si>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3"/>
  </si>
  <si>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3"/>
  </si>
  <si>
    <t>接触機会減等（1/6）</t>
    <rPh sb="0" eb="2">
      <t>セッショク</t>
    </rPh>
    <rPh sb="2" eb="4">
      <t>キカイ</t>
    </rPh>
    <rPh sb="4" eb="5">
      <t>ゲン</t>
    </rPh>
    <rPh sb="5" eb="6">
      <t>トウ</t>
    </rPh>
    <phoneticPr fontId="3"/>
  </si>
  <si>
    <t>接触減等(1/6)</t>
    <rPh sb="0" eb="2">
      <t>セッショク</t>
    </rPh>
    <rPh sb="2" eb="3">
      <t>ゲン</t>
    </rPh>
    <rPh sb="3" eb="4">
      <t>トウ</t>
    </rPh>
    <phoneticPr fontId="3"/>
  </si>
  <si>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3"/>
  </si>
  <si>
    <t>□</t>
    <phoneticPr fontId="3"/>
  </si>
  <si>
    <t>　氏名　　</t>
    <rPh sb="1" eb="3">
      <t>シメイ</t>
    </rPh>
    <phoneticPr fontId="3"/>
  </si>
  <si>
    <t>記入日：</t>
    <rPh sb="0" eb="2">
      <t>キニュウ</t>
    </rPh>
    <rPh sb="2" eb="3">
      <t>ビ</t>
    </rPh>
    <phoneticPr fontId="3"/>
  </si>
  <si>
    <t>　氏名</t>
    <rPh sb="1" eb="3">
      <t>シメイ</t>
    </rPh>
    <phoneticPr fontId="3"/>
  </si>
  <si>
    <t>以上</t>
    <rPh sb="0" eb="2">
      <t>イジョウ</t>
    </rPh>
    <phoneticPr fontId="3"/>
  </si>
  <si>
    <t>（２）上記以外の取組（選択）</t>
    <rPh sb="3" eb="5">
      <t>ジョウキ</t>
    </rPh>
    <rPh sb="5" eb="7">
      <t>イガイ</t>
    </rPh>
    <rPh sb="8" eb="10">
      <t>トリクミ</t>
    </rPh>
    <rPh sb="11" eb="13">
      <t>センタク</t>
    </rPh>
    <phoneticPr fontId="3"/>
  </si>
  <si>
    <t>（別紙）</t>
  </si>
  <si>
    <t>令和２年度経営継続補助金の申請に係る宣誓書</t>
  </si>
  <si>
    <t>経営継続補助金の申請に当たって以下の事項について宣誓します。</t>
  </si>
  <si>
    <t>本事業によって行おうとする取組と同一内容の取組を行うために、本事業以外の国（独立行政法人等を含む。）が助成する事業（補助金、委託費等）の採択・交付決定を受けていません。</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</si>
  <si>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</si>
  <si>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</si>
  <si>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</si>
  <si>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</si>
  <si>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</si>
  <si>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</si>
  <si>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本年度内において既に本事業の交付決定を受けていません。</t>
  </si>
  <si>
    <t>支援機関の伴走支援を受けながら事業に取り組むこと。</t>
  </si>
  <si>
    <t>（共同申請の場合のみチェック）</t>
  </si>
  <si>
    <t>行おうとする取組に全ての申請者が関与していること。</t>
  </si>
  <si>
    <t>※　内容を確認の上、上記右欄のボックス全てにチェックを入れてください。</t>
  </si>
  <si>
    <t>※　本宣誓書に反していることが発覚した場合は、事業不採択、交付決定の取消し又は補助金返還の
　対象となります。</t>
    <phoneticPr fontId="3"/>
  </si>
  <si>
    <t>（様式５）</t>
  </si>
  <si>
    <t>一般社団法人　全国農業会議所会長　殿</t>
  </si>
  <si>
    <t>※共同申請の場合は代表事業者について記載</t>
  </si>
  <si>
    <t xml:space="preserve"> 作業用車両又は移動販売車両を購入して経営の継続の取組を行おうとする場合には、以下の項目に具体的に記載のうえ、本紙を申請時に添付してください。</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</si>
  <si>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</si>
  <si>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</si>
  <si>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</si>
  <si>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２．補助事業における当該車両の具体的な使用内容</t>
  </si>
  <si>
    <t>(いずれか一方に○)</t>
  </si>
  <si>
    <t>記載日：</t>
    <phoneticPr fontId="3"/>
  </si>
  <si>
    <r>
      <t>■</t>
    </r>
    <r>
      <rPr>
        <sz val="12"/>
        <color theme="1"/>
        <rFont val="Times New Roman"/>
        <family val="1"/>
      </rPr>
      <t xml:space="preserve"> </t>
    </r>
    <r>
      <rPr>
        <b/>
        <sz val="12"/>
        <color theme="1"/>
        <rFont val="ＭＳ ゴシック"/>
        <family val="3"/>
        <charset val="128"/>
      </rPr>
      <t>新車・中古車の別</t>
    </r>
  </si>
  <si>
    <t>名称</t>
    <rPh sb="0" eb="2">
      <t>メイショウ</t>
    </rPh>
    <phoneticPr fontId="3"/>
  </si>
  <si>
    <t>代表者の役職・氏名</t>
    <rPh sb="0" eb="3">
      <t>ダイヒョウシャ</t>
    </rPh>
    <rPh sb="4" eb="6">
      <t>ヤクショク</t>
    </rPh>
    <rPh sb="7" eb="9">
      <t>シメイ</t>
    </rPh>
    <phoneticPr fontId="3"/>
  </si>
  <si>
    <t>１．補助事業の遂行にあたって車両の購入が必要不可欠な理由</t>
    <phoneticPr fontId="3"/>
  </si>
  <si>
    <t>新車　／　中古車</t>
    <phoneticPr fontId="3"/>
  </si>
  <si>
    <t xml:space="preserve">■ﾒｰｶｰ名： </t>
    <phoneticPr fontId="3"/>
  </si>
  <si>
    <t xml:space="preserve">■車名： </t>
    <phoneticPr fontId="3"/>
  </si>
  <si>
    <t>■車の種類：</t>
    <phoneticPr fontId="3"/>
  </si>
  <si>
    <t>■排気量：</t>
    <phoneticPr fontId="3"/>
  </si>
  <si>
    <t>＜経費の調達一覧＞</t>
    <rPh sb="1" eb="3">
      <t>ケイヒ</t>
    </rPh>
    <rPh sb="4" eb="6">
      <t>チョウタツ</t>
    </rPh>
    <rPh sb="6" eb="8">
      <t>イチラン</t>
    </rPh>
    <phoneticPr fontId="3"/>
  </si>
  <si>
    <t>（※２） 合計額は、Ａ＋Ｂ経費合計と一致させること。</t>
    <phoneticPr fontId="3"/>
  </si>
  <si>
    <r>
      <rPr>
        <b/>
        <sz val="14"/>
        <color rgb="FFFF0000"/>
        <rFont val="ＭＳ ゴシック"/>
        <family val="3"/>
        <charset val="128"/>
      </rPr>
      <t xml:space="preserve">【単独】申請書提出時チェックリスト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タンドク</t>
    </rPh>
    <rPh sb="4" eb="7">
      <t>シンセイショ</t>
    </rPh>
    <rPh sb="7" eb="9">
      <t>テイシュツ</t>
    </rPh>
    <rPh sb="9" eb="10">
      <t>トキ</t>
    </rPh>
    <rPh sb="69" eb="71">
      <t>ヒツヨウ</t>
    </rPh>
    <rPh sb="71" eb="73">
      <t>ショルイ</t>
    </rPh>
    <phoneticPr fontId="29"/>
  </si>
  <si>
    <t>チェック項目</t>
    <rPh sb="4" eb="6">
      <t>コウモク</t>
    </rPh>
    <phoneticPr fontId="29"/>
  </si>
  <si>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29"/>
  </si>
  <si>
    <t>（申請者が法人の場合）
直近の貸借対照表及び損益計算書が添付されていますか？</t>
    <rPh sb="1" eb="4">
      <t>シンセイシャ</t>
    </rPh>
    <rPh sb="5" eb="7">
      <t>ホウジン</t>
    </rPh>
    <rPh sb="8" eb="10">
      <t>バアイ</t>
    </rPh>
    <rPh sb="12" eb="14">
      <t>チョッキン</t>
    </rPh>
    <rPh sb="15" eb="17">
      <t>タイシャク</t>
    </rPh>
    <rPh sb="17" eb="20">
      <t>タイショウヒョウ</t>
    </rPh>
    <rPh sb="20" eb="21">
      <t>オヨ</t>
    </rPh>
    <rPh sb="22" eb="24">
      <t>ソンエキ</t>
    </rPh>
    <rPh sb="24" eb="27">
      <t>ケイサンショ</t>
    </rPh>
    <rPh sb="28" eb="30">
      <t>テンプ</t>
    </rPh>
    <phoneticPr fontId="29"/>
  </si>
  <si>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29"/>
  </si>
  <si>
    <t>　損益計算書がない者：損益計算書の代わりに以下のいずれかの書類
　　①直近の確定申告書の表紙及び別表４（所得の簡易計算）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ヒョウシ</t>
    </rPh>
    <rPh sb="46" eb="47">
      <t>オヨ</t>
    </rPh>
    <rPh sb="48" eb="50">
      <t>ベッピョウ</t>
    </rPh>
    <rPh sb="52" eb="54">
      <t>ショトク</t>
    </rPh>
    <rPh sb="55" eb="57">
      <t>カンイ</t>
    </rPh>
    <rPh sb="57" eb="59">
      <t>ケイサン</t>
    </rPh>
    <phoneticPr fontId="29"/>
  </si>
  <si>
    <t>記入漏れはありませんか？
※次の記載は任意です（ホームページＵＲＬ、資本金、設立年月日）</t>
    <rPh sb="0" eb="2">
      <t>キニュウ</t>
    </rPh>
    <rPh sb="2" eb="3">
      <t>モ</t>
    </rPh>
    <phoneticPr fontId="29"/>
  </si>
  <si>
    <t>業種にチェックされていますか？</t>
    <rPh sb="0" eb="2">
      <t>ギョウシュ</t>
    </rPh>
    <phoneticPr fontId="29"/>
  </si>
  <si>
    <t>法人の場合は、法人番号（13桁）に記載がありますか？</t>
    <rPh sb="0" eb="2">
      <t>ホウジン</t>
    </rPh>
    <rPh sb="3" eb="5">
      <t>バアイ</t>
    </rPh>
    <rPh sb="7" eb="9">
      <t>ホウジン</t>
    </rPh>
    <rPh sb="9" eb="11">
      <t>バンゴウ</t>
    </rPh>
    <rPh sb="14" eb="15">
      <t>ケタ</t>
    </rPh>
    <rPh sb="17" eb="19">
      <t>キサイ</t>
    </rPh>
    <phoneticPr fontId="29"/>
  </si>
  <si>
    <t>常時使用する従業員数は20人以下ですか？</t>
    <rPh sb="0" eb="2">
      <t>ジョウジ</t>
    </rPh>
    <rPh sb="2" eb="4">
      <t>シヨウ</t>
    </rPh>
    <rPh sb="6" eb="9">
      <t>ジュウギョウイン</t>
    </rPh>
    <rPh sb="9" eb="10">
      <t>スウ</t>
    </rPh>
    <rPh sb="13" eb="14">
      <t>ニン</t>
    </rPh>
    <rPh sb="14" eb="16">
      <t>イカ</t>
    </rPh>
    <phoneticPr fontId="29"/>
  </si>
  <si>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29"/>
  </si>
  <si>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29"/>
  </si>
  <si>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29"/>
  </si>
  <si>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29"/>
  </si>
  <si>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29"/>
  </si>
  <si>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29"/>
  </si>
  <si>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29"/>
  </si>
  <si>
    <t>記入日は、申請書（様式1-1）に記載された記入日から受付締切日までの間の日付ですか？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29"/>
  </si>
  <si>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29"/>
  </si>
  <si>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29"/>
  </si>
  <si>
    <t>補助事業の完了予定日は、令和２年５月14日から12月31日までの間の日付となっていますか？</t>
    <rPh sb="0" eb="2">
      <t>ホジョ</t>
    </rPh>
    <rPh sb="2" eb="4">
      <t>ジギョウ</t>
    </rPh>
    <rPh sb="5" eb="7">
      <t>カンリョウ</t>
    </rPh>
    <rPh sb="7" eb="9">
      <t>ヨテイ</t>
    </rPh>
    <rPh sb="9" eb="10">
      <t>ヒ</t>
    </rPh>
    <rPh sb="25" eb="26">
      <t>ツキ</t>
    </rPh>
    <rPh sb="28" eb="29">
      <t>ニチ</t>
    </rPh>
    <rPh sb="32" eb="33">
      <t>アイダ</t>
    </rPh>
    <rPh sb="34" eb="36">
      <t>ヒヅケ</t>
    </rPh>
    <phoneticPr fontId="29"/>
  </si>
  <si>
    <t>様式5：（作業用車両又は移動販売車両を購入しようとする申請者については）車両購入の理由書が
　　　　ありますか？</t>
    <rPh sb="5" eb="8">
      <t>サギョウヨウ</t>
    </rPh>
    <rPh sb="8" eb="10">
      <t>シャリョウ</t>
    </rPh>
    <rPh sb="10" eb="11">
      <t>マタ</t>
    </rPh>
    <rPh sb="12" eb="14">
      <t>イドウ</t>
    </rPh>
    <rPh sb="16" eb="18">
      <t>シャリョウ</t>
    </rPh>
    <rPh sb="19" eb="21">
      <t>コウニュウ</t>
    </rPh>
    <rPh sb="27" eb="30">
      <t>シンセイシャ</t>
    </rPh>
    <phoneticPr fontId="29"/>
  </si>
  <si>
    <t>記入日は、公募要領に記載のある申請受付開始日から受付締切日までの間の日付ですか？</t>
    <rPh sb="32" eb="33">
      <t>アイダ</t>
    </rPh>
    <phoneticPr fontId="29"/>
  </si>
  <si>
    <t>住所、名称、代表者の役職・氏名は経営計画（様式2-1）と一致していますか？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29"/>
  </si>
  <si>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29"/>
  </si>
  <si>
    <t>見積もり又はカタログ等を添付していますか？</t>
    <rPh sb="0" eb="2">
      <t>ミツ</t>
    </rPh>
    <rPh sb="4" eb="5">
      <t>マタ</t>
    </rPh>
    <rPh sb="10" eb="11">
      <t>ナド</t>
    </rPh>
    <rPh sb="12" eb="14">
      <t>テンプ</t>
    </rPh>
    <phoneticPr fontId="29"/>
  </si>
  <si>
    <t>経営計画書（様式2-1）の「2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29"/>
  </si>
  <si>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29"/>
  </si>
  <si>
    <t>本補助金事業は、補助金適正化法に基づき実施されていることを確認・同意しましたか？</t>
    <rPh sb="29" eb="31">
      <t>カクニン</t>
    </rPh>
    <rPh sb="32" eb="34">
      <t>ドウイ</t>
    </rPh>
    <phoneticPr fontId="29"/>
  </si>
  <si>
    <t>令和2年5月14日以降に発生した経費でないと、補助対象とならないことを確認・同意しましたか？</t>
    <rPh sb="35" eb="37">
      <t>カクニン</t>
    </rPh>
    <rPh sb="38" eb="40">
      <t>ドウイ</t>
    </rPh>
    <phoneticPr fontId="29"/>
  </si>
  <si>
    <t>補助事業の内容等を変更する際には事前に支援機関に相談が必要なことを確認・同意しましたか？</t>
    <rPh sb="19" eb="21">
      <t>シエン</t>
    </rPh>
    <rPh sb="21" eb="23">
      <t>キカン</t>
    </rPh>
    <rPh sb="24" eb="26">
      <t>ソウダン</t>
    </rPh>
    <rPh sb="33" eb="35">
      <t>カクニン</t>
    </rPh>
    <rPh sb="36" eb="38">
      <t>ドウイ</t>
    </rPh>
    <phoneticPr fontId="29"/>
  </si>
  <si>
    <t>補助金交付決定を受けても、定められた期日までに事業完了報告書等の提出がないと、補助金は受け取れないことを確認・同意しましたか？</t>
    <rPh sb="52" eb="54">
      <t>カクニン</t>
    </rPh>
    <rPh sb="55" eb="57">
      <t>ドウイ</t>
    </rPh>
    <phoneticPr fontId="29"/>
  </si>
  <si>
    <t>実際に受け取る補助金は「補助金交付決定通知書」に記載した交付金額より少なくなる場合があることを確認・同意しましたか？</t>
    <rPh sb="47" eb="49">
      <t>カクニン</t>
    </rPh>
    <rPh sb="50" eb="52">
      <t>ドウイ</t>
    </rPh>
    <phoneticPr fontId="29"/>
  </si>
  <si>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29"/>
  </si>
  <si>
    <t>補助事業関係書類は事業終了後５年間保存しなければならないことを確認・同意しましたか？</t>
    <rPh sb="31" eb="33">
      <t>カクニン</t>
    </rPh>
    <rPh sb="34" eb="36">
      <t>ドウイ</t>
    </rPh>
    <phoneticPr fontId="29"/>
  </si>
  <si>
    <t>本事業以外の国が助成する事業の採択等を受けている場合は補助対象とならないことを確認・同意しましたか？</t>
    <rPh sb="39" eb="41">
      <t>カクニン</t>
    </rPh>
    <rPh sb="42" eb="44">
      <t>ドウイ</t>
    </rPh>
    <phoneticPr fontId="29"/>
  </si>
  <si>
    <t>個人情報の使用目的について確認・同意しましたか？</t>
    <rPh sb="13" eb="15">
      <t>カクニン</t>
    </rPh>
    <rPh sb="16" eb="18">
      <t>ドウイ</t>
    </rPh>
    <phoneticPr fontId="29"/>
  </si>
  <si>
    <t>アンケート調査への協力について確認・同意しましたか？</t>
    <rPh sb="9" eb="11">
      <t>キョウリョク</t>
    </rPh>
    <rPh sb="15" eb="17">
      <t>カクニン</t>
    </rPh>
    <rPh sb="18" eb="20">
      <t>ドウイ</t>
    </rPh>
    <phoneticPr fontId="29"/>
  </si>
  <si>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29"/>
  </si>
  <si>
    <t>【２．経営計画書に記載する支出経費について】</t>
    <rPh sb="3" eb="5">
      <t>ケイエイ</t>
    </rPh>
    <rPh sb="5" eb="8">
      <t>ケイカクショ</t>
    </rPh>
    <rPh sb="9" eb="11">
      <t>キサイ</t>
    </rPh>
    <rPh sb="13" eb="15">
      <t>シシュツ</t>
    </rPh>
    <rPh sb="15" eb="17">
      <t>ケイヒ</t>
    </rPh>
    <phoneticPr fontId="29"/>
  </si>
  <si>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29"/>
  </si>
  <si>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29"/>
  </si>
  <si>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29"/>
  </si>
  <si>
    <t>単なる取替え更新の機械装置等の購入費を計上していませんか？（単なる取替え更新は対象外）</t>
    <rPh sb="17" eb="18">
      <t>ヒ</t>
    </rPh>
    <rPh sb="19" eb="21">
      <t>ケイジョウ</t>
    </rPh>
    <phoneticPr fontId="29"/>
  </si>
  <si>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29"/>
  </si>
  <si>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29"/>
  </si>
  <si>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29"/>
  </si>
  <si>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29"/>
  </si>
  <si>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29"/>
  </si>
  <si>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29"/>
  </si>
  <si>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29"/>
  </si>
  <si>
    <t>「②広報費」がある場合は、以下の項目を確認してください（ない場合は、次の青枠にすすんでください。）。</t>
    <rPh sb="2" eb="4">
      <t>コウホウ</t>
    </rPh>
    <rPh sb="4" eb="5">
      <t>ヒ</t>
    </rPh>
    <phoneticPr fontId="29"/>
  </si>
  <si>
    <t>販売用のホームページ・パンフレット・ポスター・チラシ等を作成するため、及び広報媒体等を活用するために支払われる経費となっていますか？</t>
    <rPh sb="0" eb="2">
      <t>ハンバイ</t>
    </rPh>
    <phoneticPr fontId="29"/>
  </si>
  <si>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29"/>
  </si>
  <si>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29"/>
  </si>
  <si>
    <t>農林水産物の販売促進に向けたＰＲ活動（展示会等の出店・イベント料）・ネット販売システム構築に係る経費となっていますか？</t>
    <rPh sb="0" eb="2">
      <t>ノウリン</t>
    </rPh>
    <phoneticPr fontId="29"/>
  </si>
  <si>
    <t>令和２年12月31日より後に開催されるＰＲ活動の経費を計上していませんか？</t>
    <rPh sb="12" eb="13">
      <t>アト</t>
    </rPh>
    <rPh sb="14" eb="16">
      <t>カイサイ</t>
    </rPh>
    <rPh sb="21" eb="23">
      <t>カツドウ</t>
    </rPh>
    <rPh sb="24" eb="26">
      <t>ケイヒ</t>
    </rPh>
    <rPh sb="27" eb="29">
      <t>ケイジョウ</t>
    </rPh>
    <phoneticPr fontId="29"/>
  </si>
  <si>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29"/>
  </si>
  <si>
    <t>「④旅費」がある場合は、以下の項目を確認してください（ない場合は、次の青枠にすすんでください。）。</t>
    <rPh sb="2" eb="4">
      <t>リョヒ</t>
    </rPh>
    <phoneticPr fontId="29"/>
  </si>
  <si>
    <t>事業の遂行に必要な情報収集や各種調査を行うため、及び事業継続に向けた取組に必要となる旅費となっていますか？</t>
    <rPh sb="0" eb="2">
      <t>ジギョウ</t>
    </rPh>
    <phoneticPr fontId="29"/>
  </si>
  <si>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29"/>
  </si>
  <si>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29"/>
  </si>
  <si>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29"/>
  </si>
  <si>
    <t>「⑤開発・取得費」がある場合は、以下の項目を確認してください（ない場合は、次の青枠にすすんでください。）。</t>
    <rPh sb="2" eb="4">
      <t>カイハツ</t>
    </rPh>
    <rPh sb="5" eb="7">
      <t>シュトク</t>
    </rPh>
    <rPh sb="7" eb="8">
      <t>ヒ</t>
    </rPh>
    <phoneticPr fontId="29"/>
  </si>
  <si>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29"/>
  </si>
  <si>
    <t>令和２年12月31日までに使い切る前提で原材料等の数量を計上していますか？</t>
    <rPh sb="0" eb="2">
      <t>レイワ</t>
    </rPh>
    <rPh sb="1" eb="2">
      <t>ワ</t>
    </rPh>
    <phoneticPr fontId="29"/>
  </si>
  <si>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29"/>
  </si>
  <si>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29"/>
  </si>
  <si>
    <t>「⑥雑役務費」がある場合は、以下の項目を確認してください（ない場合は、次の青枠にすすんでください。）。</t>
    <rPh sb="2" eb="3">
      <t>ザツ</t>
    </rPh>
    <rPh sb="3" eb="5">
      <t>エキム</t>
    </rPh>
    <rPh sb="5" eb="6">
      <t>ヒ</t>
    </rPh>
    <phoneticPr fontId="29"/>
  </si>
  <si>
    <t>令和２年12月31日までに発生する経費を計上していますか？</t>
    <rPh sb="13" eb="15">
      <t>ハッセイ</t>
    </rPh>
    <rPh sb="17" eb="19">
      <t>ケイヒ</t>
    </rPh>
    <phoneticPr fontId="29"/>
  </si>
  <si>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29"/>
  </si>
  <si>
    <t>「⑦借料」がある場合は、以下の項目を確認してください（ない場合は、次の青枠にすすんでください。）。</t>
    <rPh sb="2" eb="4">
      <t>シャクリョウ</t>
    </rPh>
    <phoneticPr fontId="29"/>
  </si>
  <si>
    <t>事業遂行に直接必要な機器・設備等のリース料・レンタル料、PRイベントの会場を借りるための費用となっていますか？</t>
    <rPh sb="0" eb="2">
      <t>ジギョウ</t>
    </rPh>
    <phoneticPr fontId="29"/>
  </si>
  <si>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29"/>
  </si>
  <si>
    <t>事務所等に係る家賃は計上していませんか？(新たな経営継続に係る取組に必要な場合を除く)</t>
    <rPh sb="10" eb="12">
      <t>ケイジョウ</t>
    </rPh>
    <rPh sb="26" eb="28">
      <t>ケイゾク</t>
    </rPh>
    <rPh sb="34" eb="36">
      <t>ヒツヨウ</t>
    </rPh>
    <phoneticPr fontId="29"/>
  </si>
  <si>
    <t>「⑧専門家謝金」がある場合は、以下の項目を確認してください（ない場合は、次の青枠にすすんでください。）。</t>
    <rPh sb="2" eb="5">
      <t>センモンカ</t>
    </rPh>
    <rPh sb="5" eb="7">
      <t>シャキン</t>
    </rPh>
    <phoneticPr fontId="29"/>
  </si>
  <si>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29"/>
  </si>
  <si>
    <t>（国が定める謝金の支出基準公募要領「Ⅳの２．謝金の支出基準について」等を踏まえ）謝金の単価は妥当ですか？</t>
    <rPh sb="34" eb="35">
      <t>トウ</t>
    </rPh>
    <rPh sb="36" eb="37">
      <t>フ</t>
    </rPh>
    <phoneticPr fontId="29"/>
  </si>
  <si>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29"/>
  </si>
  <si>
    <t>「⑨専門家旅費」がある場合は、以下の項目を確認してください（ない場合は、次の青枠にすすんでください。）。</t>
    <rPh sb="2" eb="5">
      <t>センモンカ</t>
    </rPh>
    <rPh sb="5" eb="7">
      <t>リョヒ</t>
    </rPh>
    <phoneticPr fontId="29"/>
  </si>
  <si>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29"/>
  </si>
  <si>
    <t>「⑩設備処分費」がある場合は、以下の項目を確認してください（ない場合は、次の青枠にすすんでください。）。</t>
    <rPh sb="2" eb="4">
      <t>セツビ</t>
    </rPh>
    <rPh sb="4" eb="6">
      <t>ショブン</t>
    </rPh>
    <rPh sb="6" eb="7">
      <t>ヒ</t>
    </rPh>
    <phoneticPr fontId="29"/>
  </si>
  <si>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29"/>
  </si>
  <si>
    <t>設備処分費のみの計画になっていませんか？</t>
    <rPh sb="0" eb="2">
      <t>セツビ</t>
    </rPh>
    <rPh sb="2" eb="4">
      <t>ショブン</t>
    </rPh>
    <rPh sb="4" eb="5">
      <t>ヒ</t>
    </rPh>
    <rPh sb="8" eb="10">
      <t>ケイカク</t>
    </rPh>
    <phoneticPr fontId="29"/>
  </si>
  <si>
    <t>補助対象経費総額の1／2以内となっていますか？</t>
    <rPh sb="0" eb="2">
      <t>ホジョ</t>
    </rPh>
    <rPh sb="2" eb="4">
      <t>タイショウ</t>
    </rPh>
    <rPh sb="4" eb="6">
      <t>ケイヒ</t>
    </rPh>
    <rPh sb="6" eb="8">
      <t>ソウガク</t>
    </rPh>
    <rPh sb="12" eb="14">
      <t>イナイ</t>
    </rPh>
    <phoneticPr fontId="29"/>
  </si>
  <si>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29"/>
  </si>
  <si>
    <t>「⑪委託費」がある場合は、以下の項目を確認してください（ない場合は、次の青枠にすすんでください。）。</t>
    <rPh sb="2" eb="4">
      <t>イタク</t>
    </rPh>
    <rPh sb="4" eb="5">
      <t>ヒ</t>
    </rPh>
    <phoneticPr fontId="29"/>
  </si>
  <si>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29"/>
  </si>
  <si>
    <t>「⑫外注費」がある場合は、以下の項目を確認してください（ない場合は、次の青枠にすすんでください。）。</t>
    <rPh sb="2" eb="4">
      <t>ガイチュウ</t>
    </rPh>
    <rPh sb="4" eb="5">
      <t>ヒ</t>
    </rPh>
    <phoneticPr fontId="29"/>
  </si>
  <si>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29"/>
  </si>
  <si>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29"/>
  </si>
  <si>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29"/>
  </si>
  <si>
    <t>「①消毒費用」がある場合は、以下の項目を確認してください（ない場合は、次の青枠にすすんでください。）。</t>
    <rPh sb="2" eb="4">
      <t>ショウドク</t>
    </rPh>
    <rPh sb="4" eb="6">
      <t>ヒヨウ</t>
    </rPh>
    <phoneticPr fontId="29"/>
  </si>
  <si>
    <t>消毒設備（除菌剤の噴霧装置、オゾン発生装置、紫外線照射機等）の購入費、消毒作業の外注費、消毒液・アルコール液の購入費となっていますか？</t>
    <rPh sb="0" eb="2">
      <t>ショウドク</t>
    </rPh>
    <phoneticPr fontId="29"/>
  </si>
  <si>
    <t>上記経費は、通常の生産活動のための設備投資、単なる機械装置等の更新のための費用を計上していませんか？</t>
    <rPh sb="37" eb="39">
      <t>ヒヨウ</t>
    </rPh>
    <rPh sb="40" eb="42">
      <t>ケイジョウ</t>
    </rPh>
    <phoneticPr fontId="29"/>
  </si>
  <si>
    <t>消毒液・アルコール液は令和２年12月31日までに購入・使用する予定となっていますか？</t>
    <rPh sb="0" eb="2">
      <t>ショウドク</t>
    </rPh>
    <rPh sb="2" eb="3">
      <t>エキ</t>
    </rPh>
    <rPh sb="9" eb="10">
      <t>エキ</t>
    </rPh>
    <rPh sb="24" eb="26">
      <t>コウニュウ</t>
    </rPh>
    <rPh sb="27" eb="29">
      <t>シヨウ</t>
    </rPh>
    <rPh sb="31" eb="33">
      <t>ヨテイ</t>
    </rPh>
    <phoneticPr fontId="29"/>
  </si>
  <si>
    <t>「②マスク費用」がある場合は、以下の項目を確認してください（ない場合は、次の青枠にすすんでください。）。</t>
    <rPh sb="5" eb="7">
      <t>ヒヨウ</t>
    </rPh>
    <phoneticPr fontId="29"/>
  </si>
  <si>
    <t>「③清掃費用」がある場合は、以下の項目を確認してください（ない場合は、次の青枠にすすんでください。）。</t>
    <rPh sb="2" eb="4">
      <t>セイソウ</t>
    </rPh>
    <rPh sb="4" eb="6">
      <t>ヒヨウ</t>
    </rPh>
    <phoneticPr fontId="29"/>
  </si>
  <si>
    <t>清掃作業の外注費、手袋・ゴミ袋・石けん・洗浄剤・漂白剤の購入費となっていますか？</t>
    <rPh sb="0" eb="2">
      <t>セイソウ</t>
    </rPh>
    <phoneticPr fontId="29"/>
  </si>
  <si>
    <t>手袋・ゴミ袋・石けん・洗浄剤・漂白剤は令和２年12月31日までに購入・使用する予定となっていますか？</t>
    <rPh sb="32" eb="34">
      <t>コウニュウ</t>
    </rPh>
    <rPh sb="35" eb="37">
      <t>シヨウ</t>
    </rPh>
    <rPh sb="39" eb="41">
      <t>ヨテイ</t>
    </rPh>
    <phoneticPr fontId="29"/>
  </si>
  <si>
    <t>「④飛沫対策費用」がある場合は、以下の項目を確認してください（ない場合は、次の青枠にすすんでください。）。</t>
    <rPh sb="2" eb="4">
      <t>ヒマツ</t>
    </rPh>
    <rPh sb="4" eb="6">
      <t>タイサク</t>
    </rPh>
    <rPh sb="6" eb="8">
      <t>ヒヨウ</t>
    </rPh>
    <phoneticPr fontId="29"/>
  </si>
  <si>
    <t>アクリル板・透明ビニールシート・防護スクリーン・フロアマーカーは令和２年12月31日までに購入・使用する予定となっていますか？</t>
    <rPh sb="45" eb="47">
      <t>コウニュウ</t>
    </rPh>
    <rPh sb="48" eb="50">
      <t>シヨウ</t>
    </rPh>
    <rPh sb="52" eb="54">
      <t>ヨテイ</t>
    </rPh>
    <phoneticPr fontId="29"/>
  </si>
  <si>
    <t>「⑤換気費用」がある場合は、以下の項目を確認してください（ない場合は、次の青枠にすすんでください。）。</t>
    <rPh sb="2" eb="4">
      <t>カンキ</t>
    </rPh>
    <rPh sb="4" eb="6">
      <t>ヒヨウ</t>
    </rPh>
    <phoneticPr fontId="29"/>
  </si>
  <si>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29"/>
  </si>
  <si>
    <t>トイレ用ペーパータオル・使い捨てアメニティ用品は令和２年12月31日までに購入・使用する予定となっていますか？</t>
    <rPh sb="37" eb="39">
      <t>コウニュウ</t>
    </rPh>
    <rPh sb="40" eb="42">
      <t>シヨウ</t>
    </rPh>
    <rPh sb="44" eb="46">
      <t>ヨテイ</t>
    </rPh>
    <phoneticPr fontId="29"/>
  </si>
  <si>
    <t>「⑦PR費用」がある場合は、以下の項目を確認してください。</t>
    <rPh sb="4" eb="6">
      <t>ヒヨウ</t>
    </rPh>
    <phoneticPr fontId="29"/>
  </si>
  <si>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29"/>
  </si>
  <si>
    <t>チラシの購入費については、令和２年12月31日までに配布又は使用する前提で、計上していますか？</t>
    <rPh sb="6" eb="7">
      <t>ヒ</t>
    </rPh>
    <rPh sb="26" eb="28">
      <t>ハイフ</t>
    </rPh>
    <rPh sb="28" eb="29">
      <t>マタ</t>
    </rPh>
    <rPh sb="30" eb="32">
      <t>シヨウ</t>
    </rPh>
    <phoneticPr fontId="29"/>
  </si>
  <si>
    <t>（様式３）</t>
  </si>
  <si>
    <t>記載日：令和　　年　　月　　日</t>
  </si>
  <si>
    <t>一般社団法人　全国農業会議所会長　殿</t>
    <rPh sb="14" eb="16">
      <t>カイチョウ</t>
    </rPh>
    <rPh sb="17" eb="18">
      <t>トノ</t>
    </rPh>
    <phoneticPr fontId="3"/>
  </si>
  <si>
    <t>　　　    代表者名：　　　　　　　　　　印</t>
    <phoneticPr fontId="3"/>
  </si>
  <si>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</si>
  <si>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3"/>
  </si>
  <si>
    <t>記</t>
  </si>
  <si>
    <t>支援対象事業者等（以下の欄に事業者名を記載）</t>
  </si>
  <si>
    <t>＜連絡先＞</t>
  </si>
  <si>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</si>
  <si>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</si>
  <si>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</si>
  <si>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</si>
  <si>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</si>
  <si>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</si>
  <si>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3"/>
  </si>
  <si>
    <r>
      <rPr>
        <u/>
        <sz val="11"/>
        <color rgb="FF000000"/>
        <rFont val="ＭＳ ゴシック"/>
        <family val="3"/>
        <charset val="128"/>
      </rPr>
      <t>支援機関が記載</t>
    </r>
    <r>
      <rPr>
        <sz val="11"/>
        <color theme="1"/>
        <rFont val="ＭＳ ゴシック"/>
        <family val="3"/>
        <charset val="128"/>
      </rPr>
      <t>　　</t>
    </r>
    <phoneticPr fontId="3"/>
  </si>
  <si>
    <t>車両購入の理由書</t>
    <phoneticPr fontId="3"/>
  </si>
  <si>
    <t>車両を購入したい場合には、下欄に購入を予定している車のメーカー名・車種等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phoneticPr fontId="3"/>
  </si>
  <si>
    <t>【添付資料（当該車両の見積書あるいはカタログ等）】</t>
    <rPh sb="1" eb="3">
      <t>テンプ</t>
    </rPh>
    <rPh sb="3" eb="5">
      <t>シリョウ</t>
    </rPh>
    <phoneticPr fontId="3"/>
  </si>
  <si>
    <t xml:space="preserve">                  支援機関名：</t>
    <phoneticPr fontId="3"/>
  </si>
  <si>
    <t>部署等</t>
    <rPh sb="0" eb="2">
      <t>ブショ</t>
    </rPh>
    <rPh sb="2" eb="3">
      <t>ナド</t>
    </rPh>
    <phoneticPr fontId="3"/>
  </si>
  <si>
    <t>年　　月　　日</t>
    <rPh sb="0" eb="1">
      <t>ネン</t>
    </rPh>
    <rPh sb="3" eb="4">
      <t>ガツ</t>
    </rPh>
    <rPh sb="6" eb="7">
      <t>ヒ</t>
    </rPh>
    <phoneticPr fontId="3"/>
  </si>
  <si>
    <t>○○　○○</t>
  </si>
  <si>
    <t>様式1-1：令和2年度経営継続補助金に係る申請書はありますか？</t>
  </si>
  <si>
    <t>記名・押印されていますか？</t>
    <rPh sb="3" eb="5">
      <t>オウイン</t>
    </rPh>
    <phoneticPr fontId="29"/>
  </si>
  <si>
    <t>（申請者が個人の場合）
以下のいずれかの経営状況の分かる書類が添付されていますか？
　①直近の確定申告書（第一表、第二表）※税務署受付印のあるもの
　②所得税青色申告決算書（１～４面）※４面を作成していない場合は１～３面
　③収支内訳書（１・２面）
　④貸借対照表及び損益計算書（直近１年分）
　⑤固定資産台帳等の財産状況が分かる書類及び収支状況が分かる書類
　⑥開業届（新規就農者等新たに経営を始めた者）</t>
    <rPh sb="1" eb="4">
      <t>シンセイシャ</t>
    </rPh>
    <rPh sb="5" eb="7">
      <t>コジン</t>
    </rPh>
    <rPh sb="8" eb="10">
      <t>バアイ</t>
    </rPh>
    <rPh sb="12" eb="14">
      <t>イカ</t>
    </rPh>
    <rPh sb="20" eb="24">
      <t>ケイエイジョウキョウ</t>
    </rPh>
    <rPh sb="25" eb="26">
      <t>ワ</t>
    </rPh>
    <rPh sb="28" eb="30">
      <t>ショルイ</t>
    </rPh>
    <rPh sb="31" eb="33">
      <t>テンプ</t>
    </rPh>
    <rPh sb="44" eb="46">
      <t>チョッキン</t>
    </rPh>
    <rPh sb="47" eb="49">
      <t>カクテイ</t>
    </rPh>
    <rPh sb="49" eb="52">
      <t>シンコクショ</t>
    </rPh>
    <rPh sb="53" eb="54">
      <t>ダイ</t>
    </rPh>
    <rPh sb="54" eb="55">
      <t>イチ</t>
    </rPh>
    <rPh sb="55" eb="56">
      <t>ヒョウ</t>
    </rPh>
    <rPh sb="57" eb="58">
      <t>ダイ</t>
    </rPh>
    <rPh sb="58" eb="59">
      <t>2</t>
    </rPh>
    <rPh sb="59" eb="60">
      <t>ヒョウ</t>
    </rPh>
    <rPh sb="62" eb="65">
      <t>ゼイムショ</t>
    </rPh>
    <rPh sb="65" eb="68">
      <t>ウケツケイン</t>
    </rPh>
    <rPh sb="76" eb="79">
      <t>ショトクゼイ</t>
    </rPh>
    <rPh sb="79" eb="81">
      <t>アオイロ</t>
    </rPh>
    <rPh sb="81" eb="83">
      <t>シンコク</t>
    </rPh>
    <rPh sb="83" eb="86">
      <t>ケッサンショ</t>
    </rPh>
    <rPh sb="90" eb="91">
      <t>メン</t>
    </rPh>
    <rPh sb="94" eb="95">
      <t>メン</t>
    </rPh>
    <rPh sb="96" eb="98">
      <t>サクセイ</t>
    </rPh>
    <rPh sb="103" eb="105">
      <t>バアイ</t>
    </rPh>
    <rPh sb="109" eb="110">
      <t>メン</t>
    </rPh>
    <rPh sb="113" eb="115">
      <t>シュウシ</t>
    </rPh>
    <rPh sb="115" eb="118">
      <t>ウチワケショ</t>
    </rPh>
    <rPh sb="122" eb="123">
      <t>メン</t>
    </rPh>
    <rPh sb="127" eb="129">
      <t>タイシャク</t>
    </rPh>
    <rPh sb="129" eb="132">
      <t>タイショウヒョウ</t>
    </rPh>
    <rPh sb="132" eb="133">
      <t>オヨ</t>
    </rPh>
    <rPh sb="134" eb="136">
      <t>ソンエキ</t>
    </rPh>
    <rPh sb="136" eb="139">
      <t>ケイサンショ</t>
    </rPh>
    <rPh sb="140" eb="142">
      <t>チョッキン</t>
    </rPh>
    <rPh sb="143" eb="145">
      <t>ネンブン</t>
    </rPh>
    <rPh sb="149" eb="151">
      <t>コテイ</t>
    </rPh>
    <rPh sb="151" eb="153">
      <t>シサン</t>
    </rPh>
    <rPh sb="153" eb="155">
      <t>ダイチョウ</t>
    </rPh>
    <rPh sb="155" eb="156">
      <t>トウ</t>
    </rPh>
    <rPh sb="157" eb="159">
      <t>ザイサン</t>
    </rPh>
    <rPh sb="159" eb="161">
      <t>ジョウキョウ</t>
    </rPh>
    <rPh sb="162" eb="163">
      <t>ワ</t>
    </rPh>
    <rPh sb="165" eb="167">
      <t>ショルイ</t>
    </rPh>
    <rPh sb="167" eb="168">
      <t>オヨ</t>
    </rPh>
    <rPh sb="169" eb="171">
      <t>シュウシ</t>
    </rPh>
    <rPh sb="171" eb="173">
      <t>ジョウキョウ</t>
    </rPh>
    <rPh sb="174" eb="175">
      <t>ワ</t>
    </rPh>
    <rPh sb="177" eb="179">
      <t>ショルイ</t>
    </rPh>
    <rPh sb="182" eb="185">
      <t>カイギョウトドケ</t>
    </rPh>
    <rPh sb="186" eb="188">
      <t>シンキ</t>
    </rPh>
    <rPh sb="188" eb="190">
      <t>シュウノウ</t>
    </rPh>
    <rPh sb="190" eb="192">
      <t>シャトウ</t>
    </rPh>
    <rPh sb="192" eb="193">
      <t>アラ</t>
    </rPh>
    <rPh sb="195" eb="197">
      <t>ケイエイ</t>
    </rPh>
    <rPh sb="198" eb="199">
      <t>ハジ</t>
    </rPh>
    <rPh sb="201" eb="202">
      <t>シャ</t>
    </rPh>
    <phoneticPr fontId="29"/>
  </si>
  <si>
    <t>様式2-1：経営継続補助金　経営計画書はありますか？</t>
  </si>
  <si>
    <t>様式3：経営継続補助金に係る支援機関確認書はありますか？</t>
  </si>
  <si>
    <t>支援機関の記名・押印がされていますか？</t>
    <rPh sb="0" eb="2">
      <t>シエン</t>
    </rPh>
    <rPh sb="2" eb="4">
      <t>キカン</t>
    </rPh>
    <rPh sb="8" eb="10">
      <t>オウイン</t>
    </rPh>
    <phoneticPr fontId="29"/>
  </si>
  <si>
    <t>様式4：経営継続補助金交付申請書はありますか？</t>
  </si>
  <si>
    <t>記入日は、公募要領に記載のある申請受付開始日から受付締切日までの間の日付ですか？</t>
  </si>
  <si>
    <t>事業の遂行に必要な機械装置等の購入に要する経費となっていますか？</t>
  </si>
  <si>
    <t>　　</t>
  </si>
  <si>
    <t>経営計画に基づかない、単なるＰＲ費用や通常活動に活用される広報費となってませんか？</t>
  </si>
  <si>
    <t>国等からの出店料等の一部助成を受けた経費を計上していませんか？</t>
  </si>
  <si>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</si>
  <si>
    <t>事業遂行に必要な指導・助言等を依頼した専門家等に支払われる旅費となっていますか？</t>
  </si>
  <si>
    <t>国が定める旅費の支給基準（公募要領 Ⅳ参考資料）以上に、経費を計上していませんか？</t>
  </si>
  <si>
    <t>マスク・ゴーグル・フェイスシールド・ヘアネットの購入費となっていますか？</t>
  </si>
  <si>
    <t>令和２年12月31日までに購入・使用する予定となっていますか？</t>
  </si>
  <si>
    <t>アクリル板・透明ビニールシート・防護スクリーン・フロアマーカーの購入費・施工費となっていますか？</t>
  </si>
  <si>
    <t>換気設備（換気扇、空気洗浄機等）の購入費となっていますか？</t>
  </si>
  <si>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</si>
  <si>
    <t>チェック欄
(申請者）</t>
    <rPh sb="7" eb="9">
      <t>シンセイ</t>
    </rPh>
    <rPh sb="9" eb="10">
      <t>シャ</t>
    </rPh>
    <phoneticPr fontId="3"/>
  </si>
  <si>
    <t>チェック欄
(JA）</t>
    <phoneticPr fontId="3"/>
  </si>
  <si>
    <t>◇令和２年度経営継続補助金の申請に係る宣誓書（別紙）
◇法人の場合：直近の貸借対照表及び損益計算書
◇個人の場合：直近の確定申告書(第一表、第二表）
　　　　　　　　    又は所得税青色申告決算書（１～４面） 
                     又は収支内訳書（１，２面）
 ※決算期を一度も迎えていない場合は開業届（法人の場合は法人設立届出書）を提出
 ※確定申告書、所得税青色申告決算書、収支内訳書のいずれも提出できない場合は、貸借対照表及び損益計算書（直近１年分）又は、固定資産台帳等の財産状況が分かる書類及び収支の分かる書類等を作成し、提出</t>
    <rPh sb="23" eb="25">
      <t>ベッシ</t>
    </rPh>
    <rPh sb="50" eb="52">
      <t>ホウジン</t>
    </rPh>
    <rPh sb="53" eb="55">
      <t>バアイ</t>
    </rPh>
    <rPh sb="56" eb="58">
      <t>チョッキン</t>
    </rPh>
    <rPh sb="59" eb="61">
      <t>タイシャク</t>
    </rPh>
    <rPh sb="61" eb="64">
      <t>タイショウヒョウ</t>
    </rPh>
    <rPh sb="64" eb="65">
      <t>オヨ</t>
    </rPh>
    <rPh sb="67" eb="68">
      <t>ダイ</t>
    </rPh>
    <rPh sb="68" eb="69">
      <t>イチ</t>
    </rPh>
    <rPh sb="69" eb="70">
      <t>ヒョウ</t>
    </rPh>
    <rPh sb="71" eb="72">
      <t>ダイ</t>
    </rPh>
    <rPh sb="72" eb="73">
      <t>2</t>
    </rPh>
    <rPh sb="73" eb="74">
      <t>ヒョウ</t>
    </rPh>
    <rPh sb="88" eb="90">
      <t>ソンエキ</t>
    </rPh>
    <rPh sb="90" eb="93">
      <t>ケイサンショ</t>
    </rPh>
    <rPh sb="95" eb="97">
      <t>コジン</t>
    </rPh>
    <rPh sb="98" eb="100">
      <t>バアイ</t>
    </rPh>
    <rPh sb="101" eb="103">
      <t>チョッキン</t>
    </rPh>
    <rPh sb="104" eb="106">
      <t>カクテイ</t>
    </rPh>
    <rPh sb="129" eb="130">
      <t>マタ</t>
    </rPh>
    <rPh sb="131" eb="133">
      <t>シュウシ</t>
    </rPh>
    <rPh sb="133" eb="136">
      <t>ウチワケショ</t>
    </rPh>
    <rPh sb="140" eb="141">
      <t>メン</t>
    </rPh>
    <rPh sb="142" eb="145">
      <t>シンコクショ</t>
    </rPh>
    <rPh sb="145" eb="146">
      <t>マタ</t>
    </rPh>
    <rPh sb="150" eb="152">
      <t>アオイロ</t>
    </rPh>
    <rPh sb="152" eb="154">
      <t>シンコク</t>
    </rPh>
    <rPh sb="154" eb="157">
      <t>ケッサンショ</t>
    </rPh>
    <rPh sb="161" eb="162">
      <t>メン</t>
    </rPh>
    <rPh sb="165" eb="167">
      <t>ホウジン</t>
    </rPh>
    <rPh sb="168" eb="170">
      <t>バアイ</t>
    </rPh>
    <rPh sb="171" eb="173">
      <t>ホウジン</t>
    </rPh>
    <rPh sb="173" eb="175">
      <t>セツリツ</t>
    </rPh>
    <rPh sb="175" eb="178">
      <t>トドケデショ</t>
    </rPh>
    <rPh sb="180" eb="182">
      <t>テイシュツ</t>
    </rPh>
    <rPh sb="185" eb="187">
      <t>カクテイ</t>
    </rPh>
    <rPh sb="189" eb="190">
      <t>ショ</t>
    </rPh>
    <rPh sb="191" eb="194">
      <t>ショトクゼイ</t>
    </rPh>
    <rPh sb="194" eb="196">
      <t>アオイロ</t>
    </rPh>
    <rPh sb="196" eb="198">
      <t>シンコク</t>
    </rPh>
    <rPh sb="198" eb="201">
      <t>ケッサンショ</t>
    </rPh>
    <rPh sb="202" eb="204">
      <t>シュウシ</t>
    </rPh>
    <rPh sb="204" eb="207">
      <t>ウチワケショ</t>
    </rPh>
    <rPh sb="212" eb="214">
      <t>テイシュツ</t>
    </rPh>
    <rPh sb="218" eb="220">
      <t>バアイ</t>
    </rPh>
    <rPh sb="224" eb="226">
      <t>バアイ</t>
    </rPh>
    <rPh sb="227" eb="230">
      <t>カイギョウトドケ</t>
    </rPh>
    <rPh sb="231" eb="236">
      <t>シュウシウチワケショ</t>
    </rPh>
    <rPh sb="238" eb="239">
      <t>ネン</t>
    </rPh>
    <rPh sb="239" eb="241">
      <t>バアイ</t>
    </rPh>
    <rPh sb="241" eb="242">
      <t>マタ</t>
    </rPh>
    <rPh sb="245" eb="247">
      <t>ソンエキ</t>
    </rPh>
    <rPh sb="247" eb="250">
      <t>ケイサンショ</t>
    </rPh>
    <rPh sb="251" eb="253">
      <t>チョッキン</t>
    </rPh>
    <rPh sb="254" eb="256">
      <t>キブン</t>
    </rPh>
    <rPh sb="258" eb="260">
      <t>サクセイ</t>
    </rPh>
    <rPh sb="265" eb="269">
      <t>コテイシサン</t>
    </rPh>
    <rPh sb="269" eb="271">
      <t>ダイチョウ</t>
    </rPh>
    <rPh sb="271" eb="272">
      <t>トウ</t>
    </rPh>
    <phoneticPr fontId="3"/>
  </si>
  <si>
    <t>氏名</t>
    <rPh sb="0" eb="2">
      <t>シメイ</t>
    </rPh>
    <phoneticPr fontId="3"/>
  </si>
  <si>
    <t>Ｂ：Ａの取組と併せて行う事業活動別本格化のための業種別ガイドライン等に則した取組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3"/>
  </si>
  <si>
    <t>【　支援機関コード：12009　】</t>
    <rPh sb="2" eb="4">
      <t>シエン</t>
    </rPh>
    <rPh sb="4" eb="6">
      <t>キカン</t>
    </rPh>
    <phoneticPr fontId="3"/>
  </si>
  <si>
    <t>渡邉　和洋</t>
    <rPh sb="0" eb="2">
      <t>ワタナベ</t>
    </rPh>
    <rPh sb="3" eb="4">
      <t>ワ</t>
    </rPh>
    <rPh sb="4" eb="5">
      <t>ヨウ</t>
    </rPh>
    <phoneticPr fontId="3"/>
  </si>
  <si>
    <t>千葉県茂原市高師1153</t>
    <rPh sb="0" eb="3">
      <t>チバケン</t>
    </rPh>
    <rPh sb="3" eb="6">
      <t>モバラシ</t>
    </rPh>
    <rPh sb="6" eb="8">
      <t>タカシ</t>
    </rPh>
    <phoneticPr fontId="3"/>
  </si>
  <si>
    <t>0475-24-5700</t>
    <phoneticPr fontId="3"/>
  </si>
  <si>
    <t>0475-24-5701</t>
    <phoneticPr fontId="3"/>
  </si>
  <si>
    <t>ka-watanabe@ja-chosei.or.jp</t>
    <phoneticPr fontId="3"/>
  </si>
  <si>
    <t>http://www.ja-chosei.or.jp</t>
    <phoneticPr fontId="3"/>
  </si>
  <si>
    <t>令和　2年　12月　31日</t>
    <rPh sb="0" eb="2">
      <t>レイワ</t>
    </rPh>
    <rPh sb="4" eb="5">
      <t>ネン</t>
    </rPh>
    <rPh sb="8" eb="9">
      <t>ツキ</t>
    </rPh>
    <rPh sb="12" eb="13">
      <t>ヒ</t>
    </rPh>
    <phoneticPr fontId="3"/>
  </si>
  <si>
    <t>長生農業協同組合 営農販売部　担い手支援課</t>
    <rPh sb="0" eb="2">
      <t>チョウセイ</t>
    </rPh>
    <rPh sb="2" eb="4">
      <t>ノウギョウ</t>
    </rPh>
    <rPh sb="4" eb="6">
      <t>キョウドウ</t>
    </rPh>
    <rPh sb="6" eb="8">
      <t>クミアイ</t>
    </rPh>
    <rPh sb="9" eb="11">
      <t>エイノウ</t>
    </rPh>
    <rPh sb="11" eb="14">
      <t>ハンバイブ</t>
    </rPh>
    <rPh sb="15" eb="16">
      <t>ニナ</t>
    </rPh>
    <rPh sb="17" eb="18">
      <t>テ</t>
    </rPh>
    <rPh sb="18" eb="20">
      <t>シエン</t>
    </rPh>
    <rPh sb="20" eb="21">
      <t>カ</t>
    </rPh>
    <phoneticPr fontId="3"/>
  </si>
</sst>
</file>

<file path=xl/styles.xml><?xml version="1.0" encoding="utf-8"?>
<styleSheet xmlns="http://schemas.openxmlformats.org/spreadsheetml/2006/main">
  <numFmts count="1">
    <numFmt numFmtId="176" formatCode="[$-F800]dddd\,\ mmmm\ dd\,\ yyyy"/>
  </numFmts>
  <fonts count="41">
    <font>
      <sz val="10"/>
      <color theme="1"/>
      <name val="ＭＳ Ｐゴシック"/>
      <family val="2"/>
      <charset val="128"/>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0"/>
      <color theme="1"/>
      <name val="ＭＳ Ｐゴシック"/>
      <family val="3"/>
      <charset val="128"/>
    </font>
    <font>
      <sz val="18"/>
      <color theme="1"/>
      <name val="ＭＳ Ｐゴシック"/>
      <family val="3"/>
      <charset val="128"/>
    </font>
    <font>
      <sz val="12"/>
      <name val="ＭＳ Ｐゴシック"/>
      <family val="3"/>
      <charset val="128"/>
    </font>
    <font>
      <sz val="14"/>
      <color theme="1"/>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8"/>
      <color theme="1"/>
      <name val="ＭＳ Ｐゴシック"/>
      <family val="3"/>
      <charset val="128"/>
    </font>
    <font>
      <i/>
      <sz val="11"/>
      <color theme="1"/>
      <name val="ＭＳ Ｐゴシック"/>
      <family val="3"/>
      <charset val="128"/>
    </font>
    <font>
      <b/>
      <sz val="24"/>
      <color theme="1"/>
      <name val="ＭＳ Ｐゴシック"/>
      <family val="3"/>
      <charset val="128"/>
    </font>
    <font>
      <u/>
      <sz val="12"/>
      <color theme="1"/>
      <name val="ＭＳ Ｐゴシック"/>
      <family val="3"/>
      <charset val="128"/>
    </font>
    <font>
      <sz val="11"/>
      <color theme="1"/>
      <name val="ＭＳ Ｐゴシック"/>
      <family val="3"/>
      <charset val="128"/>
    </font>
    <font>
      <sz val="12"/>
      <color theme="1"/>
      <name val="ＭＳ 明朝"/>
      <family val="1"/>
      <charset val="128"/>
    </font>
    <font>
      <sz val="16"/>
      <color theme="1"/>
      <name val="ＭＳ 明朝"/>
      <family val="1"/>
      <charset val="128"/>
    </font>
    <font>
      <sz val="12"/>
      <color rgb="FFFF0000"/>
      <name val="ＭＳ Ｐゴシック"/>
      <family val="3"/>
      <charset val="128"/>
    </font>
    <font>
      <sz val="12"/>
      <color theme="1"/>
      <name val="ＭＳ ゴシック"/>
      <family val="3"/>
      <charset val="128"/>
    </font>
    <font>
      <b/>
      <sz val="12"/>
      <color theme="1"/>
      <name val="ＭＳ ゴシック"/>
      <family val="3"/>
      <charset val="128"/>
    </font>
    <font>
      <sz val="12"/>
      <color theme="1"/>
      <name val="Times New Roman"/>
      <family val="1"/>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1"/>
      <color theme="1"/>
      <name val="游ゴシック"/>
      <family val="3"/>
      <charset val="128"/>
      <scheme val="minor"/>
    </font>
    <font>
      <sz val="14"/>
      <name val="ＭＳ ゴシック"/>
      <family val="3"/>
      <charset val="128"/>
    </font>
    <font>
      <sz val="10"/>
      <name val="ＭＳ ゴシック"/>
      <family val="3"/>
      <charset val="128"/>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u/>
      <sz val="10"/>
      <color theme="10"/>
      <name val="ＭＳ Ｐゴシック"/>
      <family val="2"/>
      <charset val="128"/>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B6DDE8"/>
        <bgColor indexed="64"/>
      </patternFill>
    </fill>
    <fill>
      <patternFill patternType="solid">
        <fgColor theme="0" tint="-4.9989318521683403E-2"/>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dotted">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5" fillId="0" borderId="0">
      <alignment vertical="center"/>
    </xf>
    <xf numFmtId="0" fontId="1" fillId="0" borderId="0">
      <alignment vertical="center"/>
    </xf>
    <xf numFmtId="0" fontId="40" fillId="0" borderId="0" applyNumberFormat="0" applyFill="0" applyBorder="0" applyAlignment="0" applyProtection="0">
      <alignment vertical="center"/>
    </xf>
  </cellStyleXfs>
  <cellXfs count="483">
    <xf numFmtId="0" fontId="0" fillId="0" borderId="0" xfId="0">
      <alignment vertical="center"/>
    </xf>
    <xf numFmtId="0" fontId="5" fillId="0" borderId="0" xfId="0" applyFont="1" applyAlignment="1">
      <alignment vertical="center" wrapText="1"/>
    </xf>
    <xf numFmtId="0" fontId="5" fillId="0" borderId="26" xfId="0" applyFont="1" applyBorder="1" applyAlignment="1">
      <alignment horizontal="center" vertical="center" wrapText="1"/>
    </xf>
    <xf numFmtId="0" fontId="5" fillId="0" borderId="25" xfId="0" applyFont="1" applyBorder="1" applyAlignment="1">
      <alignment vertical="center" wrapText="1"/>
    </xf>
    <xf numFmtId="0" fontId="4" fillId="0" borderId="0" xfId="0" applyFont="1">
      <alignment vertical="center"/>
    </xf>
    <xf numFmtId="0" fontId="4" fillId="0" borderId="1" xfId="0" applyFont="1" applyBorder="1" applyAlignment="1">
      <alignment horizontal="center" vertical="center"/>
    </xf>
    <xf numFmtId="0" fontId="9" fillId="0" borderId="0" xfId="0" applyFont="1" applyBorder="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1" xfId="0" applyFont="1" applyBorder="1" applyAlignment="1">
      <alignment vertical="center" wrapText="1"/>
    </xf>
    <xf numFmtId="0" fontId="7" fillId="0" borderId="0" xfId="0" applyFont="1" applyAlignment="1">
      <alignment vertical="center"/>
    </xf>
    <xf numFmtId="0" fontId="4" fillId="0" borderId="67" xfId="0" applyFont="1" applyBorder="1" applyAlignment="1">
      <alignment horizontal="center" vertical="center"/>
    </xf>
    <xf numFmtId="0" fontId="4" fillId="3" borderId="1" xfId="0" applyFont="1" applyFill="1" applyBorder="1" applyAlignment="1">
      <alignment horizontal="center" vertical="center" wrapText="1"/>
    </xf>
    <xf numFmtId="38" fontId="5" fillId="0" borderId="0" xfId="1" applyFont="1">
      <alignment vertical="center"/>
    </xf>
    <xf numFmtId="0" fontId="16" fillId="0" borderId="0" xfId="0" applyFont="1">
      <alignment vertical="center"/>
    </xf>
    <xf numFmtId="0" fontId="5" fillId="0" borderId="24" xfId="0" applyFont="1" applyBorder="1">
      <alignment vertical="center"/>
    </xf>
    <xf numFmtId="0" fontId="5" fillId="0" borderId="0" xfId="0" applyFont="1">
      <alignment vertical="center"/>
    </xf>
    <xf numFmtId="0" fontId="6" fillId="0" borderId="0" xfId="0" applyFont="1">
      <alignment vertical="center"/>
    </xf>
    <xf numFmtId="0" fontId="5" fillId="0" borderId="38" xfId="0" applyFont="1" applyBorder="1" applyAlignment="1">
      <alignment horizontal="left" vertical="center" wrapText="1"/>
    </xf>
    <xf numFmtId="0" fontId="5" fillId="0" borderId="0" xfId="0" applyFont="1" applyBorder="1">
      <alignment vertical="center"/>
    </xf>
    <xf numFmtId="38" fontId="5" fillId="0" borderId="0" xfId="0" applyNumberFormat="1" applyFont="1">
      <alignment vertical="center"/>
    </xf>
    <xf numFmtId="0" fontId="5" fillId="0" borderId="0" xfId="0" applyFont="1" applyAlignment="1">
      <alignment horizontal="left" vertical="center" shrinkToFit="1"/>
    </xf>
    <xf numFmtId="0" fontId="5" fillId="0" borderId="39" xfId="0" applyFont="1" applyBorder="1" applyAlignment="1">
      <alignment horizontal="left" vertical="center" wrapText="1"/>
    </xf>
    <xf numFmtId="0" fontId="5" fillId="0" borderId="0" xfId="0" applyFont="1" applyBorder="1" applyAlignment="1">
      <alignment horizontal="left" vertical="center" wrapText="1"/>
    </xf>
    <xf numFmtId="0" fontId="18" fillId="0" borderId="0" xfId="0" applyFont="1">
      <alignment vertical="center"/>
    </xf>
    <xf numFmtId="0" fontId="18" fillId="0" borderId="0" xfId="0" applyFont="1" applyAlignment="1">
      <alignment horizontal="left" vertical="center" indent="1"/>
    </xf>
    <xf numFmtId="0" fontId="19" fillId="0" borderId="0" xfId="0" applyFont="1" applyAlignment="1">
      <alignment horizontal="center" vertical="center"/>
    </xf>
    <xf numFmtId="0" fontId="12" fillId="0" borderId="0" xfId="0" applyFont="1" applyFill="1">
      <alignment vertical="center"/>
    </xf>
    <xf numFmtId="0" fontId="8" fillId="0" borderId="0" xfId="0" applyFont="1" applyFill="1" applyAlignment="1">
      <alignment horizontal="right" vertical="center"/>
    </xf>
    <xf numFmtId="0" fontId="8" fillId="0" borderId="0" xfId="0" applyFont="1" applyFill="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5" fillId="0" borderId="0" xfId="0" applyFont="1" applyFill="1" applyBorder="1">
      <alignment vertical="center"/>
    </xf>
    <xf numFmtId="0" fontId="5" fillId="0" borderId="0" xfId="0" applyFont="1" applyFill="1" applyBorder="1" applyAlignment="1">
      <alignment horizontal="right" vertical="center"/>
    </xf>
    <xf numFmtId="0" fontId="5" fillId="0" borderId="82" xfId="0" applyFont="1" applyFill="1" applyBorder="1" applyAlignment="1">
      <alignment vertical="center"/>
    </xf>
    <xf numFmtId="0" fontId="5" fillId="0" borderId="45" xfId="0" applyFont="1" applyFill="1" applyBorder="1" applyAlignment="1">
      <alignment vertical="center"/>
    </xf>
    <xf numFmtId="0" fontId="5" fillId="0" borderId="35" xfId="0" applyFont="1" applyFill="1" applyBorder="1" applyAlignment="1">
      <alignment horizontal="left"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39" xfId="0" applyFont="1" applyFill="1" applyBorder="1" applyAlignment="1">
      <alignment horizontal="center" vertical="center"/>
    </xf>
    <xf numFmtId="0" fontId="20" fillId="0" borderId="0" xfId="0" applyFont="1" applyFill="1" applyBorder="1">
      <alignment vertical="center"/>
    </xf>
    <xf numFmtId="0" fontId="5" fillId="0" borderId="38"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5" fillId="0" borderId="39" xfId="0" applyFont="1" applyFill="1" applyBorder="1" applyAlignment="1">
      <alignment horizontal="left" vertical="center"/>
    </xf>
    <xf numFmtId="0" fontId="5" fillId="0" borderId="38" xfId="0" applyFont="1" applyFill="1" applyBorder="1">
      <alignment vertical="center"/>
    </xf>
    <xf numFmtId="0" fontId="5" fillId="0" borderId="38"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35"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39" xfId="0" applyFont="1" applyFill="1" applyBorder="1" applyAlignment="1">
      <alignment horizontal="left" vertical="center" wrapText="1"/>
    </xf>
    <xf numFmtId="0" fontId="5" fillId="0" borderId="68"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36" xfId="0" applyFont="1" applyFill="1" applyBorder="1" applyAlignment="1">
      <alignment horizontal="left" vertical="center"/>
    </xf>
    <xf numFmtId="0" fontId="0" fillId="0" borderId="0" xfId="0" applyFill="1">
      <alignment vertical="center"/>
    </xf>
    <xf numFmtId="0" fontId="21" fillId="0" borderId="0" xfId="0" applyFont="1" applyAlignment="1">
      <alignment horizontal="right" vertical="center"/>
    </xf>
    <xf numFmtId="0" fontId="21" fillId="0" borderId="0" xfId="0" applyFont="1">
      <alignment vertical="center"/>
    </xf>
    <xf numFmtId="0" fontId="21" fillId="0" borderId="0" xfId="0" applyFont="1" applyAlignment="1">
      <alignment horizontal="left" vertical="center" indent="15"/>
    </xf>
    <xf numFmtId="0" fontId="4" fillId="0" borderId="0" xfId="0" applyFont="1" applyAlignment="1">
      <alignment horizontal="right" vertical="center"/>
    </xf>
    <xf numFmtId="0" fontId="21" fillId="0" borderId="0" xfId="0" applyFont="1" applyAlignment="1">
      <alignment horizontal="left" vertical="center" shrinkToFit="1"/>
    </xf>
    <xf numFmtId="0" fontId="21" fillId="0" borderId="91" xfId="0" applyFont="1" applyBorder="1" applyAlignment="1">
      <alignment vertical="center" wrapText="1"/>
    </xf>
    <xf numFmtId="0" fontId="21" fillId="0" borderId="0" xfId="0" applyFont="1" applyBorder="1" applyAlignment="1">
      <alignment vertical="center" wrapText="1"/>
    </xf>
    <xf numFmtId="0" fontId="21" fillId="0" borderId="0" xfId="0" applyFont="1" applyBorder="1" applyAlignment="1">
      <alignment horizontal="left" vertical="center" wrapText="1"/>
    </xf>
    <xf numFmtId="0" fontId="21" fillId="0" borderId="38" xfId="0" applyFont="1" applyBorder="1" applyAlignment="1">
      <alignment vertical="center" wrapText="1"/>
    </xf>
    <xf numFmtId="0" fontId="4" fillId="0" borderId="24" xfId="0" applyFont="1" applyBorder="1">
      <alignment vertical="center"/>
    </xf>
    <xf numFmtId="0" fontId="4" fillId="0" borderId="77" xfId="0" applyFont="1" applyBorder="1">
      <alignment vertical="center"/>
    </xf>
    <xf numFmtId="0" fontId="4" fillId="0" borderId="78" xfId="0" applyFont="1" applyBorder="1">
      <alignment vertical="center"/>
    </xf>
    <xf numFmtId="0" fontId="4" fillId="0" borderId="0" xfId="0" applyFont="1" applyBorder="1" applyAlignment="1">
      <alignment horizontal="left" vertical="center"/>
    </xf>
    <xf numFmtId="0" fontId="24" fillId="0" borderId="29" xfId="0" applyFont="1" applyBorder="1" applyAlignment="1">
      <alignment horizontal="center" vertical="center" wrapText="1"/>
    </xf>
    <xf numFmtId="0" fontId="25" fillId="0" borderId="0" xfId="2">
      <alignment vertical="center"/>
    </xf>
    <xf numFmtId="0" fontId="12"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center" wrapText="1"/>
    </xf>
    <xf numFmtId="0" fontId="21" fillId="0" borderId="0" xfId="0" applyFont="1" applyAlignment="1">
      <alignment horizontal="left" vertical="center" indent="1"/>
    </xf>
    <xf numFmtId="0" fontId="21" fillId="0" borderId="87" xfId="0" applyFont="1" applyBorder="1" applyAlignment="1">
      <alignment horizontal="center" vertical="center" wrapText="1"/>
    </xf>
    <xf numFmtId="0" fontId="21" fillId="0" borderId="88" xfId="0" applyFont="1" applyBorder="1" applyAlignment="1">
      <alignment horizontal="center" vertical="center" wrapText="1"/>
    </xf>
    <xf numFmtId="0" fontId="4" fillId="0" borderId="0" xfId="0" applyFont="1" applyBorder="1">
      <alignment vertical="center"/>
    </xf>
    <xf numFmtId="0" fontId="21" fillId="0" borderId="0" xfId="0" applyFont="1" applyAlignment="1">
      <alignment horizontal="center" vertical="center"/>
    </xf>
    <xf numFmtId="0" fontId="0" fillId="0" borderId="0" xfId="0">
      <alignment vertical="center"/>
    </xf>
    <xf numFmtId="0" fontId="21" fillId="0" borderId="0" xfId="0" applyFont="1">
      <alignment vertical="center"/>
    </xf>
    <xf numFmtId="0" fontId="4" fillId="0" borderId="35" xfId="0" applyFont="1" applyBorder="1">
      <alignment vertical="center"/>
    </xf>
    <xf numFmtId="0" fontId="4" fillId="0" borderId="36"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39" xfId="0" applyFont="1" applyBorder="1">
      <alignment vertical="center"/>
    </xf>
    <xf numFmtId="0" fontId="5" fillId="0" borderId="68" xfId="0" applyFont="1" applyFill="1" applyBorder="1" applyAlignment="1">
      <alignment horizontal="center" vertical="center" wrapText="1"/>
    </xf>
    <xf numFmtId="0" fontId="37" fillId="6" borderId="1" xfId="0" applyFont="1" applyFill="1" applyBorder="1">
      <alignment vertical="center"/>
    </xf>
    <xf numFmtId="0" fontId="37" fillId="7" borderId="0" xfId="0" applyFont="1" applyFill="1">
      <alignment vertical="center"/>
    </xf>
    <xf numFmtId="0" fontId="21" fillId="0" borderId="0" xfId="0" applyFont="1" applyFill="1" applyAlignment="1">
      <alignment horizontal="left" vertical="center"/>
    </xf>
    <xf numFmtId="58" fontId="4" fillId="0" borderId="0" xfId="0" applyNumberFormat="1" applyFont="1">
      <alignment vertical="center"/>
    </xf>
    <xf numFmtId="0" fontId="8" fillId="0" borderId="0" xfId="0" applyNumberFormat="1" applyFont="1" applyFill="1" applyAlignment="1">
      <alignment vertical="center"/>
    </xf>
    <xf numFmtId="0" fontId="0" fillId="0" borderId="0" xfId="0" applyFill="1">
      <alignment vertical="center"/>
    </xf>
    <xf numFmtId="0" fontId="0" fillId="0" borderId="0" xfId="0">
      <alignment vertical="center"/>
    </xf>
    <xf numFmtId="0" fontId="8" fillId="0" borderId="0" xfId="0" applyFont="1" applyFill="1">
      <alignment vertical="center"/>
    </xf>
    <xf numFmtId="0" fontId="11" fillId="0" borderId="0" xfId="0" applyFont="1" applyFill="1">
      <alignment vertical="center"/>
    </xf>
    <xf numFmtId="0" fontId="10" fillId="0" borderId="0" xfId="0" applyFont="1" applyFill="1" applyAlignment="1">
      <alignment horizontal="right" vertical="center"/>
    </xf>
    <xf numFmtId="0" fontId="4" fillId="0" borderId="0" xfId="0" applyFont="1" applyFill="1">
      <alignment vertical="center"/>
    </xf>
    <xf numFmtId="0" fontId="4" fillId="0" borderId="0" xfId="0" applyFont="1" applyFill="1" applyAlignment="1">
      <alignment vertical="center"/>
    </xf>
    <xf numFmtId="0" fontId="10" fillId="0" borderId="0" xfId="0" applyFont="1" applyFill="1" applyAlignment="1">
      <alignment horizontal="center" vertical="center"/>
    </xf>
    <xf numFmtId="0" fontId="0" fillId="0" borderId="0" xfId="0" applyFill="1" applyAlignment="1">
      <alignment vertical="center" wrapText="1"/>
    </xf>
    <xf numFmtId="0" fontId="28" fillId="0" borderId="77" xfId="3" applyFont="1" applyBorder="1" applyAlignment="1">
      <alignment horizontal="justify" vertical="center" wrapText="1"/>
    </xf>
    <xf numFmtId="0" fontId="1" fillId="0" borderId="0" xfId="3">
      <alignment vertical="center"/>
    </xf>
    <xf numFmtId="0" fontId="1" fillId="0" borderId="0" xfId="3" applyFont="1" applyFill="1">
      <alignment vertical="center"/>
    </xf>
    <xf numFmtId="0" fontId="36" fillId="0" borderId="93" xfId="3" applyFont="1" applyBorder="1" applyAlignment="1">
      <alignment horizontal="justify" vertical="center" wrapText="1"/>
    </xf>
    <xf numFmtId="0" fontId="36" fillId="0" borderId="95" xfId="3" applyFont="1" applyBorder="1" applyAlignment="1">
      <alignment horizontal="justify" vertical="center" wrapText="1"/>
    </xf>
    <xf numFmtId="0" fontId="36" fillId="0" borderId="100" xfId="3" applyFont="1" applyBorder="1" applyAlignment="1">
      <alignment horizontal="justify" vertical="center" wrapText="1"/>
    </xf>
    <xf numFmtId="0" fontId="1" fillId="0" borderId="0" xfId="3" applyFont="1" applyBorder="1">
      <alignment vertical="center"/>
    </xf>
    <xf numFmtId="0" fontId="34" fillId="0" borderId="0" xfId="3" applyFont="1">
      <alignment vertical="center"/>
    </xf>
    <xf numFmtId="0" fontId="8" fillId="0" borderId="90" xfId="3" applyFont="1" applyBorder="1" applyAlignment="1">
      <alignment horizontal="center" vertical="center" wrapText="1"/>
    </xf>
    <xf numFmtId="0" fontId="28" fillId="0" borderId="38" xfId="3" applyFont="1" applyBorder="1" applyAlignment="1">
      <alignment horizontal="justify" vertical="center" wrapText="1"/>
    </xf>
    <xf numFmtId="0" fontId="28" fillId="0" borderId="93" xfId="3" applyFont="1" applyFill="1" applyBorder="1" applyAlignment="1">
      <alignment horizontal="justify" vertical="center" wrapText="1"/>
    </xf>
    <xf numFmtId="0" fontId="8" fillId="0" borderId="94" xfId="3" applyFont="1" applyBorder="1" applyAlignment="1">
      <alignment horizontal="center" vertical="center" wrapText="1"/>
    </xf>
    <xf numFmtId="0" fontId="28" fillId="0" borderId="95" xfId="3" applyFont="1" applyFill="1" applyBorder="1" applyAlignment="1">
      <alignment horizontal="justify" vertical="center" wrapText="1"/>
    </xf>
    <xf numFmtId="0" fontId="8" fillId="0" borderId="96" xfId="3" applyFont="1" applyBorder="1" applyAlignment="1">
      <alignment horizontal="center" vertical="center" wrapText="1"/>
    </xf>
    <xf numFmtId="0" fontId="28" fillId="0" borderId="89" xfId="3" applyFont="1" applyFill="1" applyBorder="1" applyAlignment="1">
      <alignment horizontal="justify" vertical="center" wrapText="1"/>
    </xf>
    <xf numFmtId="0" fontId="28" fillId="0" borderId="38" xfId="3" applyFont="1" applyFill="1" applyBorder="1" applyAlignment="1">
      <alignment horizontal="justify" vertical="center" wrapText="1"/>
    </xf>
    <xf numFmtId="0" fontId="8" fillId="0" borderId="96" xfId="3" applyFont="1" applyFill="1" applyBorder="1" applyAlignment="1">
      <alignment horizontal="center" vertical="center" wrapText="1"/>
    </xf>
    <xf numFmtId="0" fontId="28" fillId="0" borderId="98" xfId="3" applyFont="1" applyFill="1" applyBorder="1" applyAlignment="1">
      <alignment horizontal="justify" vertical="center" wrapText="1"/>
    </xf>
    <xf numFmtId="0" fontId="8" fillId="0" borderId="99" xfId="3" applyFont="1" applyFill="1" applyBorder="1" applyAlignment="1">
      <alignment horizontal="center" vertical="center" wrapText="1"/>
    </xf>
    <xf numFmtId="0" fontId="8" fillId="0" borderId="87" xfId="3" applyFont="1" applyFill="1" applyBorder="1" applyAlignment="1">
      <alignment horizontal="center" vertical="center" wrapText="1"/>
    </xf>
    <xf numFmtId="0" fontId="33" fillId="0" borderId="38" xfId="3" applyFont="1" applyBorder="1" applyAlignment="1">
      <alignment horizontal="justify" vertical="center" wrapText="1"/>
    </xf>
    <xf numFmtId="0" fontId="28" fillId="0" borderId="93" xfId="3" applyFont="1" applyBorder="1" applyAlignment="1">
      <alignment horizontal="justify" vertical="center" wrapText="1"/>
    </xf>
    <xf numFmtId="0" fontId="28" fillId="0" borderId="100" xfId="3" applyFont="1" applyBorder="1" applyAlignment="1">
      <alignment horizontal="justify" vertical="center" wrapText="1"/>
    </xf>
    <xf numFmtId="0" fontId="28" fillId="0" borderId="100" xfId="3" applyFont="1" applyFill="1" applyBorder="1" applyAlignment="1">
      <alignment horizontal="justify" vertical="center" wrapText="1"/>
    </xf>
    <xf numFmtId="0" fontId="28" fillId="0" borderId="95" xfId="3" applyFont="1" applyBorder="1" applyAlignment="1">
      <alignment horizontal="justify" vertical="center" wrapText="1"/>
    </xf>
    <xf numFmtId="0" fontId="28" fillId="0" borderId="101" xfId="3" applyFont="1" applyFill="1" applyBorder="1" applyAlignment="1">
      <alignment horizontal="justify" vertical="center" wrapText="1"/>
    </xf>
    <xf numFmtId="0" fontId="8" fillId="0" borderId="87" xfId="3" applyFont="1" applyBorder="1" applyAlignment="1">
      <alignment horizontal="center" vertical="center" wrapText="1"/>
    </xf>
    <xf numFmtId="0" fontId="28" fillId="0" borderId="89" xfId="3" applyFont="1" applyBorder="1" applyAlignment="1">
      <alignment horizontal="justify" vertical="center" wrapText="1"/>
    </xf>
    <xf numFmtId="0" fontId="28" fillId="0" borderId="90" xfId="3" applyFont="1" applyBorder="1" applyAlignment="1">
      <alignment horizontal="justify" vertical="center" wrapText="1"/>
    </xf>
    <xf numFmtId="0" fontId="33" fillId="0" borderId="89" xfId="3" applyFont="1" applyBorder="1" applyAlignment="1">
      <alignment horizontal="justify" vertical="center" wrapText="1"/>
    </xf>
    <xf numFmtId="0" fontId="8" fillId="0" borderId="99" xfId="3" applyFont="1" applyBorder="1" applyAlignment="1">
      <alignment horizontal="center" vertical="center" wrapText="1"/>
    </xf>
    <xf numFmtId="0" fontId="28" fillId="0" borderId="88" xfId="3" applyFont="1" applyBorder="1" applyAlignment="1">
      <alignment horizontal="justify" vertical="center" wrapText="1"/>
    </xf>
    <xf numFmtId="0" fontId="28" fillId="0" borderId="97" xfId="3" applyFont="1" applyBorder="1" applyAlignment="1">
      <alignment horizontal="justify" vertical="center" wrapText="1"/>
    </xf>
    <xf numFmtId="0" fontId="8" fillId="0" borderId="94" xfId="3" applyFont="1" applyFill="1" applyBorder="1" applyAlignment="1">
      <alignment horizontal="center" vertical="center" wrapText="1"/>
    </xf>
    <xf numFmtId="0" fontId="28" fillId="0" borderId="77" xfId="3" applyFont="1" applyFill="1" applyBorder="1" applyAlignment="1">
      <alignment horizontal="justify" vertical="center" wrapText="1"/>
    </xf>
    <xf numFmtId="0" fontId="28" fillId="0" borderId="88" xfId="3" applyFont="1" applyFill="1" applyBorder="1" applyAlignment="1">
      <alignment horizontal="justify" vertical="center" wrapText="1"/>
    </xf>
    <xf numFmtId="0" fontId="28" fillId="0" borderId="0" xfId="3" applyFont="1" applyBorder="1" applyAlignment="1">
      <alignment horizontal="justify" vertical="center" wrapText="1"/>
    </xf>
    <xf numFmtId="0" fontId="32" fillId="0" borderId="0" xfId="3" applyFont="1" applyBorder="1" applyAlignment="1">
      <alignment horizontal="center" vertical="center" wrapText="1"/>
    </xf>
    <xf numFmtId="0" fontId="32" fillId="0" borderId="36" xfId="3" applyFont="1" applyBorder="1" applyAlignment="1">
      <alignment horizontal="left" vertical="center" wrapText="1"/>
    </xf>
    <xf numFmtId="0" fontId="31" fillId="0" borderId="36" xfId="3" applyFont="1" applyBorder="1" applyAlignment="1">
      <alignment horizontal="center" vertical="center" wrapText="1"/>
    </xf>
    <xf numFmtId="0" fontId="36" fillId="0" borderId="87" xfId="3" applyFont="1" applyBorder="1" applyAlignment="1">
      <alignment horizontal="justify" vertical="center" wrapText="1"/>
    </xf>
    <xf numFmtId="0" fontId="36" fillId="0" borderId="98" xfId="3" applyFont="1" applyBorder="1" applyAlignment="1">
      <alignment horizontal="justify" vertical="center" wrapText="1"/>
    </xf>
    <xf numFmtId="0" fontId="33" fillId="0" borderId="0" xfId="3" applyFont="1">
      <alignment vertical="center"/>
    </xf>
    <xf numFmtId="0" fontId="8" fillId="0" borderId="102" xfId="3" applyFont="1" applyBorder="1" applyAlignment="1">
      <alignment horizontal="center" vertical="center" wrapText="1"/>
    </xf>
    <xf numFmtId="0" fontId="8" fillId="0" borderId="89" xfId="3" applyFont="1" applyBorder="1" applyAlignment="1">
      <alignment horizontal="center" vertical="center" wrapText="1"/>
    </xf>
    <xf numFmtId="0" fontId="36" fillId="0" borderId="88" xfId="3" applyFont="1" applyBorder="1" applyAlignment="1">
      <alignment horizontal="justify" vertical="center" wrapText="1"/>
    </xf>
    <xf numFmtId="0" fontId="1" fillId="0" borderId="24" xfId="3" applyFont="1" applyBorder="1" applyAlignment="1">
      <alignment vertical="center" wrapText="1"/>
    </xf>
    <xf numFmtId="0" fontId="33" fillId="0" borderId="36" xfId="3" applyFont="1" applyBorder="1" applyAlignment="1">
      <alignment horizontal="left" vertical="center" wrapText="1"/>
    </xf>
    <xf numFmtId="0" fontId="28" fillId="0" borderId="98" xfId="3" applyFont="1" applyBorder="1" applyAlignment="1">
      <alignment horizontal="justify" vertical="center" wrapText="1"/>
    </xf>
    <xf numFmtId="0" fontId="8" fillId="0" borderId="0" xfId="2" applyFont="1" applyBorder="1" applyAlignment="1">
      <alignment horizontal="center" vertical="center" wrapText="1"/>
    </xf>
    <xf numFmtId="0" fontId="0" fillId="0" borderId="0" xfId="0">
      <alignment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5" fillId="0" borderId="0" xfId="0" applyFont="1" applyFill="1" applyAlignment="1">
      <alignment horizontal="left" vertical="top" wrapText="1"/>
    </xf>
    <xf numFmtId="0" fontId="24" fillId="0" borderId="90" xfId="0" applyFont="1" applyBorder="1" applyAlignment="1">
      <alignment horizontal="center" vertical="center" wrapText="1"/>
    </xf>
    <xf numFmtId="0" fontId="24" fillId="0" borderId="89" xfId="0" applyFont="1" applyBorder="1" applyAlignment="1">
      <alignment horizontal="center" vertical="center" wrapText="1"/>
    </xf>
    <xf numFmtId="0" fontId="24" fillId="0" borderId="88" xfId="0" applyFont="1" applyBorder="1" applyAlignment="1">
      <alignment horizontal="center" vertical="center" wrapText="1"/>
    </xf>
    <xf numFmtId="0" fontId="18" fillId="0" borderId="0" xfId="0" applyFont="1" applyAlignment="1">
      <alignment horizontal="left" vertical="center" wrapText="1"/>
    </xf>
    <xf numFmtId="0" fontId="18" fillId="0" borderId="4" xfId="0" applyFont="1" applyBorder="1" applyAlignment="1">
      <alignment horizontal="left" vertical="center"/>
    </xf>
    <xf numFmtId="0" fontId="18" fillId="0" borderId="77" xfId="0" applyFont="1" applyBorder="1" applyAlignment="1">
      <alignment horizontal="left" vertical="center" wrapText="1"/>
    </xf>
    <xf numFmtId="0" fontId="18" fillId="0" borderId="78" xfId="0" applyFont="1" applyBorder="1" applyAlignment="1">
      <alignment horizontal="left" vertical="center" wrapText="1"/>
    </xf>
    <xf numFmtId="0" fontId="18" fillId="0" borderId="25" xfId="0" applyFont="1" applyBorder="1" applyAlignment="1">
      <alignment horizontal="left" vertical="center" wrapText="1"/>
    </xf>
    <xf numFmtId="0" fontId="18" fillId="0" borderId="29" xfId="0" applyFont="1" applyBorder="1" applyAlignment="1">
      <alignment horizontal="left" vertical="center" wrapText="1"/>
    </xf>
    <xf numFmtId="0" fontId="18" fillId="0" borderId="35" xfId="0" applyFont="1" applyBorder="1" applyAlignment="1">
      <alignment horizontal="left" vertical="center" wrapText="1"/>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9" xfId="0" applyFont="1" applyBorder="1" applyAlignment="1">
      <alignment horizontal="left" vertical="center" wrapText="1"/>
    </xf>
    <xf numFmtId="0" fontId="5" fillId="0" borderId="58"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2" xfId="0" applyFont="1" applyFill="1" applyBorder="1" applyAlignment="1">
      <alignment horizontal="left" vertical="center"/>
    </xf>
    <xf numFmtId="0" fontId="5" fillId="0" borderId="23" xfId="0" applyFont="1" applyFill="1" applyBorder="1" applyAlignment="1">
      <alignment horizontal="left" vertical="center"/>
    </xf>
    <xf numFmtId="0" fontId="5" fillId="0" borderId="0" xfId="0" applyFont="1" applyFill="1" applyBorder="1" applyAlignment="1">
      <alignment horizontal="center" vertical="center" shrinkToFi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13" fillId="0" borderId="24" xfId="0"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55"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2"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0" xfId="0" applyFont="1" applyFill="1" applyBorder="1" applyAlignment="1">
      <alignment horizontal="left" vertical="center"/>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0" fontId="5" fillId="0" borderId="4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7" xfId="0" applyFont="1" applyFill="1" applyBorder="1" applyAlignment="1">
      <alignment horizontal="center" vertical="center"/>
    </xf>
    <xf numFmtId="0" fontId="5" fillId="0" borderId="24"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5" fillId="0" borderId="69" xfId="0" applyFont="1" applyFill="1" applyBorder="1" applyAlignment="1">
      <alignment horizontal="left" vertical="center" wrapText="1" shrinkToFit="1"/>
    </xf>
    <xf numFmtId="0" fontId="5" fillId="0" borderId="69"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6" fillId="0" borderId="12"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5" fillId="0" borderId="4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59"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12"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5" fillId="0" borderId="79" xfId="0" applyFont="1" applyFill="1" applyBorder="1" applyAlignment="1">
      <alignment horizontal="center" vertical="center" textRotation="255" wrapText="1"/>
    </xf>
    <xf numFmtId="0" fontId="5" fillId="0" borderId="55" xfId="0" applyFont="1" applyFill="1" applyBorder="1" applyAlignment="1">
      <alignment horizontal="center" vertical="center" textRotation="255"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0" xfId="0" applyFont="1" applyFill="1" applyBorder="1" applyAlignment="1">
      <alignment horizontal="left" vertical="center"/>
    </xf>
    <xf numFmtId="0" fontId="5" fillId="0" borderId="39" xfId="0" applyFont="1" applyFill="1" applyBorder="1" applyAlignment="1">
      <alignment horizontal="left" vertical="center"/>
    </xf>
    <xf numFmtId="0" fontId="5" fillId="0" borderId="5" xfId="0" applyFont="1" applyFill="1" applyBorder="1" applyAlignment="1">
      <alignment horizontal="left" vertical="center"/>
    </xf>
    <xf numFmtId="0" fontId="5" fillId="0" borderId="42" xfId="0" applyFont="1" applyFill="1" applyBorder="1" applyAlignment="1">
      <alignment horizontal="left" vertical="center"/>
    </xf>
    <xf numFmtId="0" fontId="5" fillId="0" borderId="53" xfId="0" applyFont="1" applyFill="1" applyBorder="1" applyAlignment="1">
      <alignment horizontal="left" vertical="center"/>
    </xf>
    <xf numFmtId="0" fontId="5" fillId="0" borderId="54" xfId="0" applyFont="1" applyFill="1" applyBorder="1" applyAlignment="1">
      <alignment horizontal="left" vertical="center"/>
    </xf>
    <xf numFmtId="0" fontId="5" fillId="0" borderId="74"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69" xfId="0" applyFont="1" applyFill="1" applyBorder="1" applyAlignment="1">
      <alignment horizontal="left" vertical="center" shrinkToFit="1"/>
    </xf>
    <xf numFmtId="0" fontId="5" fillId="0" borderId="72"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3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40" xfId="0" applyFont="1" applyFill="1" applyBorder="1" applyAlignment="1">
      <alignment horizontal="left" vertical="top"/>
    </xf>
    <xf numFmtId="0" fontId="5" fillId="0" borderId="4" xfId="0" applyFont="1" applyFill="1" applyBorder="1" applyAlignment="1">
      <alignment horizontal="left" vertical="top"/>
    </xf>
    <xf numFmtId="0" fontId="5" fillId="0" borderId="20" xfId="0" applyFont="1" applyFill="1" applyBorder="1" applyAlignment="1">
      <alignment horizontal="left" vertical="top"/>
    </xf>
    <xf numFmtId="0" fontId="5" fillId="0" borderId="38" xfId="0" applyFont="1" applyFill="1" applyBorder="1" applyAlignment="1">
      <alignment horizontal="center" vertical="top"/>
    </xf>
    <xf numFmtId="0" fontId="5" fillId="0" borderId="0" xfId="0" applyFont="1" applyFill="1" applyBorder="1" applyAlignment="1">
      <alignment horizontal="center" vertical="top"/>
    </xf>
    <xf numFmtId="0" fontId="5" fillId="0" borderId="86" xfId="0" applyFont="1" applyFill="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9" xfId="0" applyFont="1" applyBorder="1" applyAlignment="1">
      <alignment horizontal="left" vertical="center" wrapText="1"/>
    </xf>
    <xf numFmtId="0" fontId="5" fillId="0" borderId="26" xfId="0" applyFont="1" applyBorder="1" applyAlignment="1">
      <alignment horizontal="left" vertical="center"/>
    </xf>
    <xf numFmtId="0" fontId="5" fillId="0" borderId="29" xfId="0" applyFont="1" applyBorder="1" applyAlignment="1">
      <alignment horizontal="left" vertical="center"/>
    </xf>
    <xf numFmtId="0" fontId="5" fillId="0" borderId="25" xfId="0" applyFont="1" applyBorder="1" applyAlignment="1">
      <alignment horizontal="left" vertical="center"/>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top" wrapText="1"/>
    </xf>
    <xf numFmtId="0" fontId="5" fillId="0" borderId="0" xfId="0" applyFont="1" applyBorder="1" applyAlignment="1">
      <alignment horizontal="left" vertical="top" wrapText="1"/>
    </xf>
    <xf numFmtId="0" fontId="5" fillId="0" borderId="39" xfId="0" applyFont="1" applyBorder="1" applyAlignment="1">
      <alignment horizontal="left" vertical="top" wrapText="1"/>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0" borderId="12" xfId="0" applyFont="1" applyBorder="1" applyAlignment="1">
      <alignmen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38" fontId="5" fillId="0" borderId="7" xfId="1" applyFont="1" applyBorder="1" applyAlignment="1">
      <alignment vertical="center"/>
    </xf>
    <xf numFmtId="38" fontId="5" fillId="0" borderId="8" xfId="1" applyFont="1" applyBorder="1" applyAlignment="1">
      <alignment vertical="center"/>
    </xf>
    <xf numFmtId="38" fontId="5" fillId="0" borderId="13" xfId="1" applyFont="1" applyBorder="1" applyAlignment="1">
      <alignment vertical="center"/>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38" fontId="5" fillId="0" borderId="7" xfId="1" applyFont="1" applyBorder="1" applyAlignment="1">
      <alignment horizontal="right" vertical="center"/>
    </xf>
    <xf numFmtId="38" fontId="5" fillId="0" borderId="8" xfId="1" applyFont="1" applyBorder="1" applyAlignment="1">
      <alignment horizontal="right" vertical="center"/>
    </xf>
    <xf numFmtId="38" fontId="5" fillId="0" borderId="13" xfId="1" applyFont="1" applyBorder="1" applyAlignment="1">
      <alignment horizontal="right" vertical="center"/>
    </xf>
    <xf numFmtId="0" fontId="5" fillId="0" borderId="14" xfId="0" applyFont="1" applyBorder="1" applyAlignment="1">
      <alignment horizontal="left" vertical="center"/>
    </xf>
    <xf numFmtId="0" fontId="5" fillId="0" borderId="8" xfId="0" applyFont="1" applyBorder="1" applyAlignment="1">
      <alignment horizontal="left" vertical="center"/>
    </xf>
    <xf numFmtId="0" fontId="5" fillId="0" borderId="13" xfId="0" applyFont="1" applyBorder="1" applyAlignment="1">
      <alignment horizontal="left" vertical="center"/>
    </xf>
    <xf numFmtId="0" fontId="5" fillId="2" borderId="25" xfId="0" applyFont="1" applyFill="1" applyBorder="1" applyAlignment="1">
      <alignment horizontal="left" vertical="center" wrapText="1"/>
    </xf>
    <xf numFmtId="0" fontId="5" fillId="2" borderId="26" xfId="0" applyFont="1" applyFill="1" applyBorder="1" applyAlignment="1">
      <alignment horizontal="left" vertical="center" wrapText="1"/>
    </xf>
    <xf numFmtId="38" fontId="5" fillId="0" borderId="28" xfId="1" applyFont="1" applyBorder="1" applyAlignment="1">
      <alignment horizontal="right" vertical="center"/>
    </xf>
    <xf numFmtId="38" fontId="5" fillId="0" borderId="26" xfId="1" applyFont="1" applyBorder="1" applyAlignment="1">
      <alignment horizontal="right" vertical="center"/>
    </xf>
    <xf numFmtId="38" fontId="5" fillId="0" borderId="29" xfId="1" applyFont="1" applyBorder="1" applyAlignment="1">
      <alignment horizontal="right" vertical="center"/>
    </xf>
    <xf numFmtId="0" fontId="5" fillId="0" borderId="76" xfId="0" applyFont="1" applyBorder="1" applyAlignment="1">
      <alignment horizontal="center" vertical="center"/>
    </xf>
    <xf numFmtId="0" fontId="5" fillId="0" borderId="33" xfId="0" applyFont="1" applyBorder="1" applyAlignment="1">
      <alignment horizontal="center" vertical="center"/>
    </xf>
    <xf numFmtId="0" fontId="5" fillId="0" borderId="46" xfId="0" applyFont="1" applyBorder="1" applyAlignment="1">
      <alignment horizontal="center" vertical="center"/>
    </xf>
    <xf numFmtId="38" fontId="5" fillId="0" borderId="32" xfId="1" applyFont="1" applyBorder="1" applyAlignment="1">
      <alignment horizontal="right" vertical="center"/>
    </xf>
    <xf numFmtId="38" fontId="5" fillId="0" borderId="33" xfId="1" applyFont="1" applyBorder="1" applyAlignment="1">
      <alignment horizontal="right" vertical="center"/>
    </xf>
    <xf numFmtId="38" fontId="5" fillId="0" borderId="34" xfId="1" applyFont="1" applyBorder="1" applyAlignment="1">
      <alignment horizontal="right" vertical="center"/>
    </xf>
    <xf numFmtId="0" fontId="5" fillId="2" borderId="63" xfId="0" applyFont="1" applyFill="1" applyBorder="1" applyAlignment="1">
      <alignment horizontal="left" vertical="center"/>
    </xf>
    <xf numFmtId="0" fontId="5" fillId="2" borderId="64" xfId="0" applyFont="1" applyFill="1" applyBorder="1" applyAlignment="1">
      <alignment horizontal="left" vertical="center"/>
    </xf>
    <xf numFmtId="38" fontId="5" fillId="0" borderId="66" xfId="0" applyNumberFormat="1" applyFont="1" applyBorder="1" applyAlignment="1">
      <alignment horizontal="right" vertical="center"/>
    </xf>
    <xf numFmtId="38" fontId="5" fillId="0" borderId="64" xfId="0" applyNumberFormat="1" applyFont="1" applyBorder="1" applyAlignment="1">
      <alignment horizontal="right" vertical="center"/>
    </xf>
    <xf numFmtId="38" fontId="5" fillId="0" borderId="65" xfId="0" applyNumberFormat="1" applyFont="1" applyBorder="1" applyAlignment="1">
      <alignment horizontal="right" vertical="center"/>
    </xf>
    <xf numFmtId="0" fontId="5" fillId="2" borderId="27" xfId="0" applyFont="1" applyFill="1" applyBorder="1" applyAlignment="1">
      <alignment horizontal="left" vertical="center" wrapText="1"/>
    </xf>
    <xf numFmtId="38" fontId="5" fillId="0" borderId="28" xfId="0" applyNumberFormat="1" applyFont="1" applyBorder="1" applyAlignment="1">
      <alignment horizontal="right" vertical="center"/>
    </xf>
    <xf numFmtId="38" fontId="5" fillId="0" borderId="26" xfId="0" applyNumberFormat="1" applyFont="1" applyBorder="1" applyAlignment="1">
      <alignment horizontal="right" vertical="center"/>
    </xf>
    <xf numFmtId="38" fontId="5" fillId="0" borderId="29" xfId="0" applyNumberFormat="1" applyFont="1" applyBorder="1" applyAlignment="1">
      <alignment horizontal="righ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2" borderId="1" xfId="0" applyFont="1" applyFill="1" applyBorder="1" applyAlignment="1">
      <alignment horizontal="left" vertical="center" wrapText="1"/>
    </xf>
    <xf numFmtId="38" fontId="5" fillId="0" borderId="1" xfId="1" applyFont="1" applyBorder="1" applyAlignment="1">
      <alignment horizontal="right" vertical="center"/>
    </xf>
    <xf numFmtId="0" fontId="5" fillId="0" borderId="67" xfId="0" applyFont="1" applyBorder="1" applyAlignment="1">
      <alignment horizontal="center" vertical="center"/>
    </xf>
    <xf numFmtId="0" fontId="5" fillId="0" borderId="1" xfId="0" applyFont="1" applyBorder="1" applyAlignment="1">
      <alignment horizontal="left" vertical="center" shrinkToFit="1"/>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xf>
    <xf numFmtId="0" fontId="15" fillId="0" borderId="67" xfId="0" applyFont="1" applyBorder="1" applyAlignment="1">
      <alignment horizontal="center" vertical="center"/>
    </xf>
    <xf numFmtId="0" fontId="5" fillId="0" borderId="1" xfId="0" applyFont="1" applyBorder="1" applyAlignment="1">
      <alignment horizontal="left"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5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left" vertical="center" shrinkToFi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2" xfId="0" applyFont="1" applyBorder="1" applyAlignment="1">
      <alignment horizontal="center" vertical="center"/>
    </xf>
    <xf numFmtId="0" fontId="5" fillId="0" borderId="44" xfId="0" applyFont="1" applyBorder="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top" wrapText="1"/>
    </xf>
    <xf numFmtId="0" fontId="4" fillId="0" borderId="1" xfId="0" applyFont="1" applyBorder="1" applyAlignment="1">
      <alignment horizontal="center" vertical="top" textRotation="255" wrapText="1"/>
    </xf>
    <xf numFmtId="0" fontId="4" fillId="3" borderId="1" xfId="0" applyFont="1" applyFill="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wrapText="1"/>
    </xf>
    <xf numFmtId="0" fontId="32" fillId="0" borderId="90" xfId="3" applyFont="1" applyBorder="1" applyAlignment="1">
      <alignment horizontal="center" vertical="center" wrapText="1"/>
    </xf>
    <xf numFmtId="0" fontId="32" fillId="0" borderId="89" xfId="3" applyFont="1" applyBorder="1" applyAlignment="1">
      <alignment horizontal="center" vertical="center" wrapText="1"/>
    </xf>
    <xf numFmtId="0" fontId="32" fillId="0" borderId="88" xfId="3" applyFont="1" applyBorder="1" applyAlignment="1">
      <alignment horizontal="center" vertical="center" wrapText="1"/>
    </xf>
    <xf numFmtId="0" fontId="28" fillId="4" borderId="35" xfId="3" applyFont="1" applyFill="1" applyBorder="1" applyAlignment="1">
      <alignment horizontal="left" vertical="center" wrapText="1"/>
    </xf>
    <xf numFmtId="0" fontId="28" fillId="4" borderId="36" xfId="3" applyFont="1" applyFill="1" applyBorder="1" applyAlignment="1">
      <alignment horizontal="left" vertical="center" wrapText="1"/>
    </xf>
    <xf numFmtId="0" fontId="28" fillId="4" borderId="37" xfId="3" applyFont="1" applyFill="1" applyBorder="1" applyAlignment="1">
      <alignment horizontal="left" vertical="center" wrapText="1"/>
    </xf>
    <xf numFmtId="0" fontId="30" fillId="0" borderId="0" xfId="3" applyFont="1" applyBorder="1" applyAlignment="1">
      <alignment horizontal="left" vertical="center" wrapText="1"/>
    </xf>
    <xf numFmtId="0" fontId="31" fillId="0" borderId="0" xfId="3" applyFont="1" applyBorder="1" applyAlignment="1">
      <alignment horizontal="left" vertical="center" wrapText="1"/>
    </xf>
    <xf numFmtId="0" fontId="31" fillId="0" borderId="0" xfId="3" applyFont="1" applyBorder="1" applyAlignment="1">
      <alignment vertical="center" wrapText="1"/>
    </xf>
    <xf numFmtId="0" fontId="26" fillId="0" borderId="24" xfId="3" applyFont="1" applyBorder="1" applyAlignment="1">
      <alignment horizontal="left" vertical="center" wrapText="1"/>
    </xf>
    <xf numFmtId="0" fontId="1" fillId="0" borderId="24" xfId="3" applyFont="1" applyBorder="1" applyAlignment="1">
      <alignment vertical="center"/>
    </xf>
    <xf numFmtId="0" fontId="36" fillId="0" borderId="25" xfId="3" applyFont="1" applyBorder="1" applyAlignment="1">
      <alignment horizontal="left" vertical="center" wrapText="1"/>
    </xf>
    <xf numFmtId="0" fontId="36" fillId="0" borderId="29" xfId="3" applyFont="1" applyBorder="1" applyAlignment="1">
      <alignment horizontal="left" vertical="center" wrapText="1"/>
    </xf>
    <xf numFmtId="0" fontId="35" fillId="0" borderId="24" xfId="3" applyFont="1" applyBorder="1" applyAlignment="1">
      <alignment horizontal="justify" vertical="center" wrapText="1"/>
    </xf>
    <xf numFmtId="0" fontId="32" fillId="0" borderId="35" xfId="3" applyFont="1" applyBorder="1" applyAlignment="1">
      <alignment horizontal="center" vertical="center" wrapText="1"/>
    </xf>
    <xf numFmtId="0" fontId="32" fillId="0" borderId="37" xfId="3" applyFont="1" applyBorder="1" applyAlignment="1">
      <alignment horizontal="center" vertical="center" wrapText="1"/>
    </xf>
    <xf numFmtId="0" fontId="32" fillId="0" borderId="38" xfId="3" applyFont="1" applyBorder="1" applyAlignment="1">
      <alignment horizontal="center" vertical="center" wrapText="1"/>
    </xf>
    <xf numFmtId="0" fontId="32" fillId="0" borderId="39" xfId="3" applyFont="1" applyBorder="1" applyAlignment="1">
      <alignment horizontal="center" vertical="center" wrapText="1"/>
    </xf>
    <xf numFmtId="0" fontId="32" fillId="0" borderId="77" xfId="3" applyFont="1" applyBorder="1" applyAlignment="1">
      <alignment horizontal="center" vertical="center" wrapText="1"/>
    </xf>
    <xf numFmtId="0" fontId="32" fillId="0" borderId="78" xfId="3" applyFont="1" applyBorder="1" applyAlignment="1">
      <alignment horizontal="center" vertical="center" wrapText="1"/>
    </xf>
    <xf numFmtId="0" fontId="28" fillId="0" borderId="35" xfId="3" applyFont="1" applyBorder="1" applyAlignment="1">
      <alignment horizontal="left" vertical="center" wrapText="1"/>
    </xf>
    <xf numFmtId="0" fontId="33" fillId="0" borderId="36" xfId="3" applyFont="1" applyBorder="1" applyAlignment="1">
      <alignment horizontal="left" vertical="center" wrapText="1"/>
    </xf>
    <xf numFmtId="0" fontId="30" fillId="0" borderId="35" xfId="3" applyFont="1" applyBorder="1" applyAlignment="1">
      <alignment horizontal="center" vertical="center" wrapText="1"/>
    </xf>
    <xf numFmtId="0" fontId="31" fillId="0" borderId="37" xfId="3" applyFont="1" applyBorder="1" applyAlignment="1">
      <alignment horizontal="center" vertical="center" wrapText="1"/>
    </xf>
    <xf numFmtId="0" fontId="30" fillId="0" borderId="38" xfId="3" applyFont="1" applyBorder="1" applyAlignment="1">
      <alignment horizontal="center" vertical="center" wrapText="1"/>
    </xf>
    <xf numFmtId="0" fontId="31" fillId="0" borderId="39" xfId="3" applyFont="1" applyBorder="1" applyAlignment="1">
      <alignment horizontal="center" vertical="center" wrapText="1"/>
    </xf>
    <xf numFmtId="0" fontId="30" fillId="0" borderId="77" xfId="3" applyFont="1" applyBorder="1" applyAlignment="1">
      <alignment horizontal="center" vertical="center" wrapText="1"/>
    </xf>
    <xf numFmtId="0" fontId="31" fillId="0" borderId="78" xfId="3" applyFont="1" applyBorder="1" applyAlignment="1">
      <alignment horizontal="center" vertical="center" wrapText="1"/>
    </xf>
    <xf numFmtId="0" fontId="28" fillId="0" borderId="35" xfId="3" applyFont="1" applyFill="1" applyBorder="1" applyAlignment="1">
      <alignment horizontal="justify" vertical="center" wrapText="1"/>
    </xf>
    <xf numFmtId="0" fontId="28" fillId="0" borderId="37" xfId="3" applyFont="1" applyFill="1" applyBorder="1" applyAlignment="1">
      <alignment horizontal="justify" vertical="center" wrapText="1"/>
    </xf>
    <xf numFmtId="0" fontId="28" fillId="0" borderId="35" xfId="3" applyFont="1" applyFill="1" applyBorder="1" applyAlignment="1">
      <alignment horizontal="left" vertical="center" wrapText="1"/>
    </xf>
    <xf numFmtId="0" fontId="33" fillId="0" borderId="36" xfId="3" applyFont="1" applyFill="1" applyBorder="1" applyAlignment="1">
      <alignment horizontal="left" vertical="center" wrapText="1"/>
    </xf>
    <xf numFmtId="0" fontId="28" fillId="0" borderId="37" xfId="3" applyFont="1" applyBorder="1" applyAlignment="1">
      <alignment horizontal="left" vertical="center" wrapText="1"/>
    </xf>
    <xf numFmtId="0" fontId="40" fillId="0" borderId="25" xfId="4"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0" xfId="0" applyFont="1" applyAlignment="1">
      <alignment horizontal="center" vertical="center"/>
    </xf>
    <xf numFmtId="0" fontId="0" fillId="0" borderId="0" xfId="0">
      <alignment vertical="center"/>
    </xf>
    <xf numFmtId="0" fontId="21" fillId="0" borderId="0" xfId="0" applyFont="1" applyAlignment="1">
      <alignment horizontal="left" vertical="center" wrapText="1"/>
    </xf>
    <xf numFmtId="0" fontId="21" fillId="5" borderId="25" xfId="0" applyFont="1" applyFill="1" applyBorder="1" applyAlignment="1">
      <alignment horizontal="center" vertical="center" wrapText="1"/>
    </xf>
    <xf numFmtId="0" fontId="21" fillId="5" borderId="26" xfId="0" applyFont="1" applyFill="1" applyBorder="1" applyAlignment="1">
      <alignment horizontal="center" vertical="center" wrapText="1"/>
    </xf>
    <xf numFmtId="0" fontId="0" fillId="0" borderId="29" xfId="0" applyBorder="1">
      <alignment vertical="center"/>
    </xf>
    <xf numFmtId="0" fontId="21" fillId="5" borderId="25" xfId="0" applyFont="1" applyFill="1" applyBorder="1" applyAlignment="1">
      <alignment horizontal="left" vertical="top" wrapText="1"/>
    </xf>
    <xf numFmtId="0" fontId="21" fillId="5" borderId="26" xfId="0" applyFont="1" applyFill="1" applyBorder="1" applyAlignment="1">
      <alignment horizontal="left" vertical="top" wrapText="1"/>
    </xf>
    <xf numFmtId="0" fontId="0" fillId="0" borderId="29" xfId="0" applyBorder="1" applyAlignment="1">
      <alignment horizontal="left" vertical="top"/>
    </xf>
    <xf numFmtId="0" fontId="21" fillId="0" borderId="0" xfId="0" applyFont="1" applyAlignment="1">
      <alignment horizontal="right" vertical="center"/>
    </xf>
    <xf numFmtId="0" fontId="0" fillId="0" borderId="0" xfId="0" applyAlignment="1">
      <alignment horizontal="right" vertical="center"/>
    </xf>
    <xf numFmtId="0" fontId="21" fillId="0" borderId="0" xfId="0" applyFont="1">
      <alignment vertical="center"/>
    </xf>
    <xf numFmtId="0" fontId="0" fillId="0" borderId="0" xfId="0"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horizontal="center" vertical="center"/>
    </xf>
    <xf numFmtId="0" fontId="8" fillId="0" borderId="0" xfId="0" quotePrefix="1" applyFont="1" applyFill="1" applyAlignment="1">
      <alignment horizontal="center" vertical="center"/>
    </xf>
    <xf numFmtId="0" fontId="8" fillId="0" borderId="0" xfId="0" applyNumberFormat="1"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horizontal="left" vertical="top" wrapText="1"/>
    </xf>
    <xf numFmtId="0" fontId="21" fillId="0" borderId="38" xfId="0" applyFont="1" applyBorder="1" applyAlignment="1">
      <alignment vertical="center" wrapText="1"/>
    </xf>
    <xf numFmtId="0" fontId="21" fillId="0" borderId="0" xfId="0" applyFont="1" applyBorder="1" applyAlignment="1">
      <alignment vertical="center" wrapText="1"/>
    </xf>
    <xf numFmtId="0" fontId="21" fillId="0" borderId="39" xfId="0" applyFont="1" applyBorder="1" applyAlignment="1">
      <alignment vertical="center" wrapText="1"/>
    </xf>
    <xf numFmtId="0" fontId="21" fillId="0" borderId="0" xfId="0" applyFont="1" applyAlignment="1">
      <alignment horizontal="left" vertical="center" shrinkToFit="1"/>
    </xf>
    <xf numFmtId="0" fontId="21" fillId="0" borderId="35" xfId="0" applyFont="1" applyBorder="1" applyAlignment="1">
      <alignment vertical="center" wrapText="1"/>
    </xf>
    <xf numFmtId="0" fontId="21" fillId="0" borderId="36" xfId="0" applyFont="1" applyBorder="1" applyAlignment="1">
      <alignment vertical="center" wrapText="1"/>
    </xf>
    <xf numFmtId="0" fontId="21" fillId="0" borderId="37" xfId="0" applyFont="1" applyBorder="1" applyAlignment="1">
      <alignment vertical="center" wrapText="1"/>
    </xf>
    <xf numFmtId="58" fontId="4" fillId="0" borderId="0" xfId="0" applyNumberFormat="1" applyFont="1" applyAlignment="1">
      <alignment horizontal="center" vertical="center"/>
    </xf>
    <xf numFmtId="0" fontId="21" fillId="0" borderId="35" xfId="0" applyFont="1" applyBorder="1" applyAlignment="1">
      <alignment vertical="top" wrapText="1"/>
    </xf>
    <xf numFmtId="0" fontId="21" fillId="0" borderId="36" xfId="0" applyFont="1" applyBorder="1" applyAlignment="1">
      <alignment vertical="top" wrapText="1"/>
    </xf>
    <xf numFmtId="0" fontId="21" fillId="0" borderId="37" xfId="0" applyFont="1" applyBorder="1" applyAlignment="1">
      <alignment vertical="top" wrapText="1"/>
    </xf>
    <xf numFmtId="0" fontId="21" fillId="0" borderId="49" xfId="0" applyFont="1" applyBorder="1" applyAlignment="1">
      <alignment horizontal="left" vertical="center" wrapText="1"/>
    </xf>
    <xf numFmtId="0" fontId="21" fillId="0" borderId="2" xfId="0" applyFont="1" applyBorder="1" applyAlignment="1">
      <alignment horizontal="left" vertical="center" wrapText="1"/>
    </xf>
    <xf numFmtId="0" fontId="21" fillId="0" borderId="23" xfId="0" applyFont="1" applyBorder="1" applyAlignment="1">
      <alignment horizontal="left" vertical="center" wrapText="1"/>
    </xf>
    <xf numFmtId="0" fontId="21" fillId="0" borderId="92"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77" xfId="0" applyFont="1" applyBorder="1" applyAlignment="1">
      <alignment vertical="center" wrapText="1"/>
    </xf>
    <xf numFmtId="0" fontId="21" fillId="0" borderId="24" xfId="0" applyFont="1" applyBorder="1" applyAlignment="1">
      <alignment vertical="center" wrapText="1"/>
    </xf>
    <xf numFmtId="0" fontId="21" fillId="0" borderId="78" xfId="0" applyFont="1" applyBorder="1" applyAlignment="1">
      <alignment vertical="center" wrapText="1"/>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1" fillId="0" borderId="37" xfId="0" applyFont="1" applyBorder="1" applyAlignment="1">
      <alignment horizontal="left" vertical="top" wrapText="1"/>
    </xf>
    <xf numFmtId="0" fontId="21" fillId="0" borderId="77" xfId="0" applyFont="1" applyBorder="1" applyAlignment="1">
      <alignment horizontal="left" vertical="center" wrapText="1"/>
    </xf>
    <xf numFmtId="0" fontId="21" fillId="0" borderId="24" xfId="0" applyFont="1" applyBorder="1" applyAlignment="1">
      <alignment horizontal="left" vertical="center" wrapText="1"/>
    </xf>
    <xf numFmtId="0" fontId="21" fillId="0" borderId="78" xfId="0" applyFont="1" applyBorder="1" applyAlignment="1">
      <alignment horizontal="left" vertical="center" wrapText="1"/>
    </xf>
    <xf numFmtId="0" fontId="21" fillId="0" borderId="77" xfId="0" applyFont="1" applyBorder="1" applyAlignment="1">
      <alignment horizontal="left" vertical="top" wrapText="1"/>
    </xf>
    <xf numFmtId="0" fontId="21" fillId="0" borderId="24" xfId="0" applyFont="1" applyBorder="1" applyAlignment="1">
      <alignment horizontal="left" vertical="top" wrapText="1"/>
    </xf>
    <xf numFmtId="0" fontId="21" fillId="0" borderId="78" xfId="0" applyFont="1" applyBorder="1" applyAlignment="1">
      <alignment horizontal="left"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0" xfId="0" applyFont="1" applyBorder="1" applyAlignment="1">
      <alignment horizontal="center" vertical="center" wrapText="1"/>
    </xf>
    <xf numFmtId="0" fontId="4" fillId="0" borderId="0" xfId="0" applyFont="1" applyBorder="1" applyAlignment="1">
      <alignment horizontal="left" vertical="center"/>
    </xf>
  </cellXfs>
  <cellStyles count="5">
    <cellStyle name="ハイパーリンク" xfId="4" builtinId="8"/>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200025</xdr:colOff>
      <xdr:row>0</xdr:row>
      <xdr:rowOff>123825</xdr:rowOff>
    </xdr:from>
    <xdr:to>
      <xdr:col>18</xdr:col>
      <xdr:colOff>585788</xdr:colOff>
      <xdr:row>3</xdr:row>
      <xdr:rowOff>138112</xdr:rowOff>
    </xdr:to>
    <xdr:sp macro="" textlink="">
      <xdr:nvSpPr>
        <xdr:cNvPr id="2" name="正方形/長方形 1">
          <a:extLst>
            <a:ext uri="{FF2B5EF4-FFF2-40B4-BE49-F238E27FC236}">
              <a16:creationId xmlns:a16="http://schemas.microsoft.com/office/drawing/2014/main" xmlns="" id="{2A7FB196-849C-4A1B-B8FF-44C9A9D601FB}"/>
            </a:ext>
          </a:extLst>
        </xdr:cNvPr>
        <xdr:cNvSpPr/>
      </xdr:nvSpPr>
      <xdr:spPr>
        <a:xfrm>
          <a:off x="6296025" y="123825"/>
          <a:ext cx="5262563" cy="6905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226219</xdr:colOff>
      <xdr:row>8</xdr:row>
      <xdr:rowOff>130968</xdr:rowOff>
    </xdr:from>
    <xdr:to>
      <xdr:col>19</xdr:col>
      <xdr:colOff>23814</xdr:colOff>
      <xdr:row>13</xdr:row>
      <xdr:rowOff>216694</xdr:rowOff>
    </xdr:to>
    <xdr:sp macro="" textlink="">
      <xdr:nvSpPr>
        <xdr:cNvPr id="3" name="正方形/長方形 2">
          <a:extLst>
            <a:ext uri="{FF2B5EF4-FFF2-40B4-BE49-F238E27FC236}">
              <a16:creationId xmlns:a16="http://schemas.microsoft.com/office/drawing/2014/main" xmlns="" id="{25576941-3E2B-480F-B0C3-47B40A0F91C4}"/>
            </a:ext>
          </a:extLst>
        </xdr:cNvPr>
        <xdr:cNvSpPr/>
      </xdr:nvSpPr>
      <xdr:spPr>
        <a:xfrm>
          <a:off x="6298407" y="1690687"/>
          <a:ext cx="5262563"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ここに氏名を入力すると、「（様式２－１）計画書（単独１）」、「（様式４）交付申請書」および「（様式５）車両理由書」の氏名に反映される。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xmlns="" id="{9302CD3A-6AF7-4025-8B79-BCB08B09742D}"/>
            </a:ext>
          </a:extLst>
        </xdr:cNvPr>
        <xdr:cNvSpPr/>
      </xdr:nvSpPr>
      <xdr:spPr>
        <a:xfrm>
          <a:off x="1695450" y="2486025"/>
          <a:ext cx="43148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xmlns="" id="{F80464E4-F13F-4FB0-970C-FE8F9E4D8E3E}"/>
            </a:ext>
          </a:extLst>
        </xdr:cNvPr>
        <xdr:cNvSpPr/>
      </xdr:nvSpPr>
      <xdr:spPr>
        <a:xfrm>
          <a:off x="1809750" y="27051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13</xdr:row>
      <xdr:rowOff>3067</xdr:rowOff>
    </xdr:from>
    <xdr:to>
      <xdr:col>26</xdr:col>
      <xdr:colOff>123825</xdr:colOff>
      <xdr:row>16</xdr:row>
      <xdr:rowOff>347097</xdr:rowOff>
    </xdr:to>
    <xdr:sp macro="" textlink="">
      <xdr:nvSpPr>
        <xdr:cNvPr id="6" name="大かっこ 5">
          <a:extLst>
            <a:ext uri="{FF2B5EF4-FFF2-40B4-BE49-F238E27FC236}">
              <a16:creationId xmlns:a16="http://schemas.microsoft.com/office/drawing/2014/main" xmlns="" id="{D19E2A26-444C-4D99-8944-F5974EA61F5C}"/>
            </a:ext>
          </a:extLst>
        </xdr:cNvPr>
        <xdr:cNvSpPr/>
      </xdr:nvSpPr>
      <xdr:spPr>
        <a:xfrm>
          <a:off x="1809750" y="3479692"/>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123825</xdr:colOff>
      <xdr:row>49</xdr:row>
      <xdr:rowOff>76200</xdr:rowOff>
    </xdr:from>
    <xdr:to>
      <xdr:col>14</xdr:col>
      <xdr:colOff>123825</xdr:colOff>
      <xdr:row>53</xdr:row>
      <xdr:rowOff>0</xdr:rowOff>
    </xdr:to>
    <xdr:sp macro="" textlink="">
      <xdr:nvSpPr>
        <xdr:cNvPr id="3" name="左中かっこ 2">
          <a:extLst>
            <a:ext uri="{FF2B5EF4-FFF2-40B4-BE49-F238E27FC236}">
              <a16:creationId xmlns:a16="http://schemas.microsoft.com/office/drawing/2014/main" xmlns="" id="{2CF8B9D7-0AE2-449F-85D8-C337C8046888}"/>
            </a:ext>
          </a:extLst>
        </xdr:cNvPr>
        <xdr:cNvSpPr/>
      </xdr:nvSpPr>
      <xdr:spPr>
        <a:xfrm>
          <a:off x="3276600" y="3597592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242162</xdr:colOff>
      <xdr:row>17</xdr:row>
      <xdr:rowOff>443962</xdr:rowOff>
    </xdr:from>
    <xdr:to>
      <xdr:col>35</xdr:col>
      <xdr:colOff>488359</xdr:colOff>
      <xdr:row>19</xdr:row>
      <xdr:rowOff>51055</xdr:rowOff>
    </xdr:to>
    <xdr:sp macro="" textlink="">
      <xdr:nvSpPr>
        <xdr:cNvPr id="4" name="正方形/長方形 3">
          <a:extLst>
            <a:ext uri="{FF2B5EF4-FFF2-40B4-BE49-F238E27FC236}">
              <a16:creationId xmlns:a16="http://schemas.microsoft.com/office/drawing/2014/main" xmlns="" id="{EDB7D96F-3B81-4B76-9AEF-53CE9F398B82}"/>
            </a:ext>
          </a:extLst>
        </xdr:cNvPr>
        <xdr:cNvSpPr/>
      </xdr:nvSpPr>
      <xdr:spPr>
        <a:xfrm>
          <a:off x="7022670" y="2954365"/>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274450</xdr:colOff>
      <xdr:row>23</xdr:row>
      <xdr:rowOff>419745</xdr:rowOff>
    </xdr:from>
    <xdr:to>
      <xdr:col>35</xdr:col>
      <xdr:colOff>520647</xdr:colOff>
      <xdr:row>25</xdr:row>
      <xdr:rowOff>26838</xdr:rowOff>
    </xdr:to>
    <xdr:sp macro="" textlink="">
      <xdr:nvSpPr>
        <xdr:cNvPr id="5" name="正方形/長方形 4">
          <a:extLst>
            <a:ext uri="{FF2B5EF4-FFF2-40B4-BE49-F238E27FC236}">
              <a16:creationId xmlns:a16="http://schemas.microsoft.com/office/drawing/2014/main" xmlns="" id="{09084C37-8B61-41C7-AA46-FBB423107069}"/>
            </a:ext>
          </a:extLst>
        </xdr:cNvPr>
        <xdr:cNvSpPr/>
      </xdr:nvSpPr>
      <xdr:spPr>
        <a:xfrm>
          <a:off x="7054958" y="578764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216977</xdr:colOff>
      <xdr:row>36</xdr:row>
      <xdr:rowOff>329985</xdr:rowOff>
    </xdr:from>
    <xdr:to>
      <xdr:col>35</xdr:col>
      <xdr:colOff>463174</xdr:colOff>
      <xdr:row>37</xdr:row>
      <xdr:rowOff>413328</xdr:rowOff>
    </xdr:to>
    <xdr:sp macro="" textlink="">
      <xdr:nvSpPr>
        <xdr:cNvPr id="6" name="正方形/長方形 5">
          <a:extLst>
            <a:ext uri="{FF2B5EF4-FFF2-40B4-BE49-F238E27FC236}">
              <a16:creationId xmlns:a16="http://schemas.microsoft.com/office/drawing/2014/main" xmlns="" id="{67C9E5D2-4A7A-4D61-9D46-47D4FC51F6FC}"/>
            </a:ext>
          </a:extLst>
        </xdr:cNvPr>
        <xdr:cNvSpPr/>
      </xdr:nvSpPr>
      <xdr:spPr>
        <a:xfrm>
          <a:off x="6997485" y="10993142"/>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a16="http://schemas.microsoft.com/office/drawing/2014/main" xmlns="" id="{13322FEA-7197-4DCB-B5B8-339405EA2F3B}"/>
            </a:ext>
          </a:extLst>
        </xdr:cNvPr>
        <xdr:cNvSpPr/>
      </xdr:nvSpPr>
      <xdr:spPr>
        <a:xfrm>
          <a:off x="5162549" y="7620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ja-chosei.or.jp/" TargetMode="External"/><Relationship Id="rId1" Type="http://schemas.openxmlformats.org/officeDocument/2006/relationships/hyperlink" Target="mailto:ka-watanabe@ja-chosei.or.j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A36"/>
  <sheetViews>
    <sheetView showGridLines="0" view="pageBreakPreview" zoomScale="90" zoomScaleNormal="90" zoomScaleSheetLayoutView="90" workbookViewId="0">
      <selection activeCell="H19" sqref="H19"/>
    </sheetView>
  </sheetViews>
  <sheetFormatPr defaultColWidth="9.140625" defaultRowHeight="12"/>
  <cols>
    <col min="1" max="16384" width="9.140625" style="60"/>
  </cols>
  <sheetData>
    <row r="1" spans="1:27" ht="24.75" customHeight="1">
      <c r="A1" s="100"/>
      <c r="B1" s="100"/>
      <c r="C1" s="100"/>
      <c r="D1" s="100"/>
      <c r="E1" s="100"/>
      <c r="F1" s="100"/>
      <c r="G1" s="100"/>
      <c r="H1" s="100"/>
      <c r="I1" s="100"/>
      <c r="J1" s="103" t="s">
        <v>162</v>
      </c>
      <c r="K1" s="99"/>
      <c r="L1" s="99"/>
      <c r="M1" s="99"/>
      <c r="N1" s="99"/>
      <c r="O1" s="99"/>
      <c r="P1" s="99"/>
      <c r="Q1" s="99"/>
      <c r="R1" s="99"/>
      <c r="S1" s="99"/>
      <c r="T1" s="99"/>
      <c r="U1" s="99"/>
      <c r="V1" s="99"/>
      <c r="W1" s="99"/>
      <c r="X1" s="99"/>
      <c r="Y1" s="99"/>
      <c r="Z1" s="99"/>
      <c r="AA1" s="99"/>
    </row>
    <row r="2" spans="1:27" ht="14.25">
      <c r="A2" s="104"/>
      <c r="B2" s="104"/>
      <c r="C2" s="104"/>
      <c r="D2" s="104"/>
      <c r="E2" s="104"/>
      <c r="F2" s="104"/>
      <c r="G2" s="105" t="s">
        <v>12</v>
      </c>
      <c r="H2" s="162" t="s">
        <v>381</v>
      </c>
      <c r="I2" s="162"/>
      <c r="J2" s="162"/>
      <c r="K2" s="99"/>
      <c r="L2" s="99"/>
      <c r="M2" s="99"/>
      <c r="N2" s="99"/>
      <c r="O2" s="99"/>
      <c r="P2" s="99"/>
      <c r="Q2" s="99"/>
      <c r="R2" s="99"/>
      <c r="S2" s="99"/>
      <c r="T2" s="99"/>
      <c r="U2" s="99"/>
      <c r="V2" s="99"/>
      <c r="W2" s="99"/>
      <c r="X2" s="99"/>
      <c r="Y2" s="99"/>
      <c r="Z2" s="99"/>
      <c r="AA2" s="99"/>
    </row>
    <row r="3" spans="1:27" ht="14.25">
      <c r="A3" s="104"/>
      <c r="B3" s="104"/>
      <c r="C3" s="104"/>
      <c r="D3" s="104"/>
      <c r="E3" s="104"/>
      <c r="F3" s="104"/>
      <c r="G3" s="104"/>
      <c r="H3" s="104"/>
      <c r="I3" s="104"/>
      <c r="J3" s="104"/>
      <c r="K3" s="99"/>
      <c r="L3" s="99"/>
      <c r="M3" s="99"/>
      <c r="N3" s="99"/>
      <c r="O3" s="99"/>
      <c r="P3" s="99"/>
      <c r="Q3" s="99"/>
      <c r="R3" s="99"/>
      <c r="S3" s="99"/>
      <c r="T3" s="99"/>
      <c r="U3" s="99"/>
      <c r="V3" s="99"/>
      <c r="W3" s="99"/>
      <c r="X3" s="99"/>
      <c r="Y3" s="99"/>
      <c r="Z3" s="99"/>
      <c r="AA3" s="99"/>
    </row>
    <row r="4" spans="1:27" ht="14.25">
      <c r="A4" s="104"/>
      <c r="B4" s="104"/>
      <c r="C4" s="104"/>
      <c r="D4" s="104"/>
      <c r="E4" s="104"/>
      <c r="F4" s="104"/>
      <c r="G4" s="104"/>
      <c r="H4" s="104"/>
      <c r="I4" s="104"/>
      <c r="J4" s="104"/>
      <c r="K4" s="99"/>
      <c r="L4" s="99"/>
      <c r="M4" s="99"/>
      <c r="N4" s="99"/>
      <c r="O4" s="99"/>
      <c r="P4" s="99"/>
      <c r="Q4" s="99"/>
      <c r="R4" s="99"/>
      <c r="S4" s="99"/>
      <c r="T4" s="99"/>
      <c r="U4" s="99"/>
      <c r="V4" s="99"/>
      <c r="W4" s="99"/>
      <c r="X4" s="99"/>
      <c r="Y4" s="99"/>
      <c r="Z4" s="99"/>
      <c r="AA4" s="99"/>
    </row>
    <row r="5" spans="1:27" ht="14.25">
      <c r="A5" s="104"/>
      <c r="B5" s="104" t="s">
        <v>199</v>
      </c>
      <c r="C5" s="104"/>
      <c r="D5" s="104"/>
      <c r="E5" s="104"/>
      <c r="F5" s="104"/>
      <c r="G5" s="104"/>
      <c r="H5" s="104"/>
      <c r="I5" s="104"/>
      <c r="J5" s="104"/>
      <c r="K5" s="99"/>
      <c r="L5" s="99"/>
      <c r="M5" s="99"/>
      <c r="N5" s="99"/>
      <c r="O5" s="99"/>
      <c r="P5" s="99"/>
      <c r="Q5" s="99"/>
      <c r="R5" s="99"/>
      <c r="S5" s="99"/>
      <c r="T5" s="99"/>
      <c r="U5" s="99"/>
      <c r="V5" s="99"/>
      <c r="W5" s="99"/>
      <c r="X5" s="99"/>
      <c r="Y5" s="99"/>
      <c r="Z5" s="99"/>
      <c r="AA5" s="99"/>
    </row>
    <row r="6" spans="1:27" ht="14.25">
      <c r="A6" s="104"/>
      <c r="B6" s="104"/>
      <c r="C6" s="104"/>
      <c r="D6" s="104"/>
      <c r="E6" s="104"/>
      <c r="F6" s="104"/>
      <c r="G6" s="104"/>
      <c r="H6" s="104"/>
      <c r="I6" s="104"/>
      <c r="J6" s="104"/>
      <c r="K6" s="99"/>
      <c r="L6" s="99"/>
      <c r="M6" s="99"/>
      <c r="N6" s="99"/>
      <c r="O6" s="99"/>
      <c r="P6" s="99"/>
      <c r="Q6" s="99"/>
      <c r="R6" s="99"/>
      <c r="S6" s="99"/>
      <c r="T6" s="99"/>
      <c r="U6" s="99"/>
      <c r="V6" s="99"/>
      <c r="W6" s="99"/>
      <c r="X6" s="99"/>
      <c r="Y6" s="99"/>
      <c r="Z6" s="99"/>
      <c r="AA6" s="99"/>
    </row>
    <row r="7" spans="1:27" ht="14.25">
      <c r="A7" s="104"/>
      <c r="B7" s="104"/>
      <c r="C7" s="104"/>
      <c r="D7" s="104"/>
      <c r="E7" s="104"/>
      <c r="F7" s="104"/>
      <c r="G7" s="104"/>
      <c r="H7" s="104"/>
      <c r="I7" s="104"/>
      <c r="J7" s="104"/>
      <c r="K7" s="99"/>
      <c r="L7" s="99"/>
      <c r="M7" s="99"/>
      <c r="N7" s="99"/>
      <c r="O7" s="99"/>
      <c r="P7" s="99"/>
      <c r="Q7" s="99"/>
      <c r="R7" s="99"/>
      <c r="S7" s="99"/>
      <c r="T7" s="99"/>
      <c r="U7" s="99"/>
      <c r="V7" s="99"/>
      <c r="W7" s="99"/>
      <c r="X7" s="99"/>
      <c r="Y7" s="99"/>
      <c r="Z7" s="99"/>
      <c r="AA7" s="99"/>
    </row>
    <row r="8" spans="1:27" ht="14.25">
      <c r="A8" s="104"/>
      <c r="B8" s="104"/>
      <c r="C8" s="104"/>
      <c r="D8" s="104"/>
      <c r="E8" s="104"/>
      <c r="F8" s="104"/>
      <c r="G8" s="104" t="s">
        <v>8</v>
      </c>
      <c r="H8" s="104"/>
      <c r="I8" s="104"/>
      <c r="J8" s="104"/>
      <c r="K8" s="99"/>
      <c r="L8" s="99"/>
      <c r="M8" s="99"/>
      <c r="N8" s="99"/>
      <c r="O8" s="99"/>
      <c r="P8" s="99"/>
      <c r="Q8" s="99"/>
      <c r="R8" s="99"/>
      <c r="S8" s="99"/>
      <c r="T8" s="99"/>
      <c r="U8" s="99"/>
      <c r="V8" s="99"/>
      <c r="W8" s="99"/>
      <c r="X8" s="99"/>
      <c r="Y8" s="99"/>
      <c r="Z8" s="99"/>
      <c r="AA8" s="99"/>
    </row>
    <row r="9" spans="1:27" ht="14.25">
      <c r="A9" s="104"/>
      <c r="B9" s="104"/>
      <c r="C9" s="104"/>
      <c r="D9" s="104"/>
      <c r="E9" s="104"/>
      <c r="F9" s="104"/>
      <c r="G9" s="104"/>
      <c r="H9" s="104"/>
      <c r="I9" s="104"/>
      <c r="J9" s="104"/>
      <c r="K9" s="99"/>
      <c r="L9" s="99"/>
      <c r="M9" s="99"/>
      <c r="N9" s="99"/>
      <c r="O9" s="99"/>
      <c r="P9" s="99"/>
      <c r="Q9" s="99"/>
      <c r="R9" s="99"/>
      <c r="S9" s="99"/>
      <c r="T9" s="99"/>
      <c r="U9" s="99"/>
      <c r="V9" s="99"/>
      <c r="W9" s="99"/>
      <c r="X9" s="99"/>
      <c r="Y9" s="99"/>
      <c r="Z9" s="99"/>
      <c r="AA9" s="99"/>
    </row>
    <row r="10" spans="1:27" ht="14.25">
      <c r="A10" s="104"/>
      <c r="B10" s="104"/>
      <c r="C10" s="104"/>
      <c r="D10" s="104"/>
      <c r="E10" s="104"/>
      <c r="F10" s="104"/>
      <c r="G10" s="104"/>
      <c r="H10" s="104"/>
      <c r="I10" s="104"/>
      <c r="J10" s="104"/>
      <c r="K10" s="99"/>
      <c r="L10" s="99"/>
      <c r="M10" s="99"/>
      <c r="N10" s="99"/>
      <c r="O10" s="99"/>
      <c r="P10" s="99"/>
      <c r="Q10" s="99"/>
      <c r="R10" s="99"/>
      <c r="S10" s="99"/>
      <c r="T10" s="99"/>
      <c r="U10" s="99"/>
      <c r="V10" s="99"/>
      <c r="W10" s="99"/>
      <c r="X10" s="99"/>
      <c r="Y10" s="99"/>
      <c r="Z10" s="99"/>
      <c r="AA10" s="99"/>
    </row>
    <row r="11" spans="1:27" ht="14.25">
      <c r="A11" s="104"/>
      <c r="B11" s="104"/>
      <c r="C11" s="104"/>
      <c r="D11" s="104"/>
      <c r="E11" s="104"/>
      <c r="F11" s="104"/>
      <c r="G11" s="104" t="s">
        <v>209</v>
      </c>
      <c r="H11" s="161" t="s">
        <v>382</v>
      </c>
      <c r="I11" s="161"/>
      <c r="J11" s="106" t="s">
        <v>89</v>
      </c>
      <c r="K11" s="99"/>
      <c r="L11" s="99"/>
      <c r="M11" s="99"/>
      <c r="N11" s="99"/>
      <c r="O11" s="99"/>
      <c r="P11" s="99"/>
      <c r="Q11" s="99"/>
      <c r="R11" s="99"/>
      <c r="S11" s="99"/>
      <c r="T11" s="99"/>
      <c r="U11" s="99"/>
      <c r="V11" s="99"/>
      <c r="W11" s="99"/>
      <c r="X11" s="99"/>
      <c r="Y11" s="99"/>
      <c r="Z11" s="99"/>
      <c r="AA11" s="99"/>
    </row>
    <row r="12" spans="1:27" ht="14.25">
      <c r="A12" s="104"/>
      <c r="B12" s="104"/>
      <c r="C12" s="104"/>
      <c r="D12" s="104"/>
      <c r="E12" s="104"/>
      <c r="F12" s="104"/>
      <c r="G12" s="104"/>
      <c r="H12" s="104"/>
      <c r="I12" s="104"/>
      <c r="J12" s="104"/>
      <c r="K12" s="99"/>
      <c r="L12" s="99"/>
      <c r="M12" s="99"/>
      <c r="N12" s="99"/>
      <c r="O12" s="99"/>
      <c r="P12" s="99"/>
      <c r="Q12" s="99"/>
      <c r="R12" s="99"/>
      <c r="S12" s="99"/>
      <c r="T12" s="99"/>
      <c r="U12" s="99"/>
      <c r="V12" s="99"/>
      <c r="W12" s="99"/>
      <c r="X12" s="99"/>
      <c r="Y12" s="99"/>
      <c r="Z12" s="99"/>
      <c r="AA12" s="99"/>
    </row>
    <row r="13" spans="1:27" ht="14.25">
      <c r="A13" s="104"/>
      <c r="B13" s="104"/>
      <c r="C13" s="104"/>
      <c r="D13" s="104"/>
      <c r="E13" s="104"/>
      <c r="F13" s="104"/>
      <c r="G13" s="104"/>
      <c r="H13" s="104"/>
      <c r="I13" s="104"/>
      <c r="J13" s="104"/>
      <c r="K13" s="99"/>
      <c r="L13" s="99"/>
      <c r="M13" s="99"/>
      <c r="N13" s="99"/>
      <c r="O13" s="99"/>
      <c r="P13" s="99"/>
      <c r="Q13" s="99"/>
      <c r="R13" s="99"/>
      <c r="S13" s="99"/>
      <c r="T13" s="99"/>
      <c r="U13" s="99"/>
      <c r="V13" s="99"/>
      <c r="W13" s="99"/>
      <c r="X13" s="99"/>
      <c r="Y13" s="99"/>
      <c r="Z13" s="99"/>
      <c r="AA13" s="99"/>
    </row>
    <row r="14" spans="1:27" ht="18.75" customHeight="1">
      <c r="A14" s="104"/>
      <c r="B14" s="160" t="s">
        <v>90</v>
      </c>
      <c r="C14" s="160"/>
      <c r="D14" s="160"/>
      <c r="E14" s="160"/>
      <c r="F14" s="160"/>
      <c r="G14" s="160"/>
      <c r="H14" s="160"/>
      <c r="I14" s="160"/>
      <c r="J14" s="104"/>
      <c r="K14" s="99"/>
      <c r="L14" s="99"/>
      <c r="M14" s="99"/>
      <c r="N14" s="99"/>
      <c r="O14" s="99"/>
      <c r="P14" s="99"/>
      <c r="Q14" s="99"/>
      <c r="R14" s="99"/>
      <c r="S14" s="99"/>
      <c r="T14" s="99"/>
      <c r="U14" s="99"/>
      <c r="V14" s="99"/>
      <c r="W14" s="99"/>
      <c r="X14" s="99"/>
      <c r="Y14" s="99"/>
      <c r="Z14" s="99"/>
      <c r="AA14" s="99"/>
    </row>
    <row r="15" spans="1:27" ht="14.25">
      <c r="A15" s="104"/>
      <c r="B15" s="104"/>
      <c r="C15" s="104"/>
      <c r="D15" s="104"/>
      <c r="E15" s="104"/>
      <c r="F15" s="104"/>
      <c r="G15" s="104"/>
      <c r="H15" s="104"/>
      <c r="I15" s="104"/>
      <c r="J15" s="104"/>
      <c r="K15" s="99"/>
      <c r="L15" s="99"/>
      <c r="M15" s="99"/>
      <c r="N15" s="99"/>
      <c r="O15" s="99"/>
      <c r="P15" s="99"/>
      <c r="Q15" s="99"/>
      <c r="R15" s="99"/>
      <c r="S15" s="99"/>
      <c r="T15" s="99"/>
      <c r="U15" s="99"/>
      <c r="V15" s="99"/>
      <c r="W15" s="99"/>
      <c r="X15" s="99"/>
      <c r="Y15" s="99"/>
      <c r="Z15" s="99"/>
      <c r="AA15" s="99"/>
    </row>
    <row r="16" spans="1:27" ht="76.5" customHeight="1">
      <c r="A16" s="163" t="s">
        <v>164</v>
      </c>
      <c r="B16" s="163"/>
      <c r="C16" s="163"/>
      <c r="D16" s="163"/>
      <c r="E16" s="163"/>
      <c r="F16" s="163"/>
      <c r="G16" s="163"/>
      <c r="H16" s="163"/>
      <c r="I16" s="163"/>
      <c r="J16" s="163"/>
      <c r="K16" s="99"/>
      <c r="L16" s="99"/>
      <c r="M16" s="99"/>
      <c r="N16" s="99"/>
      <c r="O16" s="99"/>
      <c r="P16" s="99"/>
      <c r="Q16" s="99"/>
      <c r="R16" s="99"/>
      <c r="S16" s="99"/>
      <c r="T16" s="99"/>
      <c r="U16" s="99"/>
      <c r="V16" s="99"/>
      <c r="W16" s="99"/>
      <c r="X16" s="99"/>
      <c r="Y16" s="99"/>
      <c r="Z16" s="99"/>
      <c r="AA16" s="99"/>
    </row>
    <row r="17" spans="1:27" ht="14.25">
      <c r="A17" s="160" t="s">
        <v>9</v>
      </c>
      <c r="B17" s="160"/>
      <c r="C17" s="160"/>
      <c r="D17" s="160"/>
      <c r="E17" s="160"/>
      <c r="F17" s="160"/>
      <c r="G17" s="160"/>
      <c r="H17" s="160"/>
      <c r="I17" s="160"/>
      <c r="J17" s="160"/>
      <c r="K17" s="100"/>
      <c r="L17" s="100"/>
      <c r="M17" s="100"/>
      <c r="N17" s="100"/>
      <c r="O17" s="100"/>
      <c r="P17" s="100"/>
      <c r="Q17" s="100"/>
      <c r="R17" s="100"/>
      <c r="S17" s="100"/>
      <c r="T17" s="100"/>
      <c r="U17" s="100"/>
      <c r="V17" s="100"/>
      <c r="W17" s="100"/>
      <c r="X17" s="100"/>
      <c r="Y17" s="100"/>
      <c r="Z17" s="100"/>
      <c r="AA17" s="100"/>
    </row>
    <row r="18" spans="1:27" ht="14.25">
      <c r="A18" s="104"/>
      <c r="B18" s="104"/>
      <c r="C18" s="104"/>
      <c r="D18" s="104"/>
      <c r="E18" s="104"/>
      <c r="F18" s="104"/>
      <c r="G18" s="104"/>
      <c r="H18" s="104"/>
      <c r="I18" s="104"/>
      <c r="J18" s="104"/>
      <c r="K18" s="100"/>
      <c r="L18" s="100"/>
      <c r="M18" s="100"/>
      <c r="N18" s="100"/>
      <c r="O18" s="100"/>
      <c r="P18" s="100"/>
      <c r="Q18" s="100"/>
      <c r="R18" s="100"/>
      <c r="S18" s="100"/>
      <c r="T18" s="100"/>
      <c r="U18" s="100"/>
      <c r="V18" s="100"/>
      <c r="W18" s="100"/>
      <c r="X18" s="100"/>
      <c r="Y18" s="100"/>
      <c r="Z18" s="100"/>
      <c r="AA18" s="100"/>
    </row>
    <row r="19" spans="1:27" ht="24.75" customHeight="1">
      <c r="A19" s="104"/>
      <c r="B19" s="101" t="s">
        <v>186</v>
      </c>
      <c r="C19" s="104"/>
      <c r="D19" s="104"/>
      <c r="E19" s="104"/>
      <c r="F19" s="104"/>
      <c r="G19" s="104"/>
      <c r="H19" s="104"/>
      <c r="I19" s="104"/>
      <c r="J19" s="104"/>
      <c r="K19" s="100"/>
      <c r="L19" s="100"/>
      <c r="M19" s="100"/>
      <c r="N19" s="100"/>
      <c r="O19" s="100"/>
      <c r="P19" s="100"/>
      <c r="Q19" s="100"/>
      <c r="R19" s="100"/>
      <c r="S19" s="100"/>
      <c r="T19" s="100"/>
      <c r="U19" s="100"/>
      <c r="V19" s="100"/>
      <c r="W19" s="100"/>
      <c r="X19" s="100"/>
      <c r="Y19" s="100"/>
      <c r="Z19" s="100"/>
      <c r="AA19" s="100"/>
    </row>
    <row r="20" spans="1:27" ht="24.75" customHeight="1">
      <c r="A20" s="104"/>
      <c r="B20" s="101" t="s">
        <v>153</v>
      </c>
      <c r="C20" s="104"/>
      <c r="D20" s="104"/>
      <c r="E20" s="104"/>
      <c r="F20" s="104"/>
      <c r="G20" s="104"/>
      <c r="H20" s="104"/>
      <c r="I20" s="104"/>
      <c r="J20" s="104"/>
      <c r="K20" s="100"/>
      <c r="L20" s="100"/>
      <c r="M20" s="100"/>
      <c r="N20" s="100"/>
      <c r="O20" s="100"/>
      <c r="P20" s="100"/>
      <c r="Q20" s="100"/>
      <c r="R20" s="100"/>
      <c r="S20" s="100"/>
      <c r="T20" s="100"/>
      <c r="U20" s="100"/>
      <c r="V20" s="100"/>
      <c r="W20" s="100"/>
      <c r="X20" s="100"/>
      <c r="Y20" s="100"/>
      <c r="Z20" s="100"/>
      <c r="AA20" s="100"/>
    </row>
    <row r="21" spans="1:27" ht="24.75" customHeight="1">
      <c r="A21" s="104"/>
      <c r="B21" s="104" t="s">
        <v>187</v>
      </c>
      <c r="C21" s="104"/>
      <c r="D21" s="104"/>
      <c r="E21" s="104"/>
      <c r="F21" s="104"/>
      <c r="G21" s="104"/>
      <c r="H21" s="104"/>
      <c r="I21" s="104"/>
      <c r="J21" s="104"/>
      <c r="K21" s="100"/>
      <c r="L21" s="100"/>
      <c r="M21" s="100"/>
      <c r="N21" s="100"/>
      <c r="O21" s="100"/>
      <c r="P21" s="100"/>
      <c r="Q21" s="100"/>
      <c r="R21" s="100"/>
      <c r="S21" s="100"/>
      <c r="T21" s="100"/>
      <c r="U21" s="100"/>
      <c r="V21" s="100"/>
      <c r="W21" s="100"/>
      <c r="X21" s="100"/>
      <c r="Y21" s="100"/>
      <c r="Z21" s="100"/>
      <c r="AA21" s="100"/>
    </row>
    <row r="22" spans="1:27" ht="27" customHeight="1">
      <c r="A22" s="104"/>
      <c r="B22" s="159" t="s">
        <v>188</v>
      </c>
      <c r="C22" s="159"/>
      <c r="D22" s="159"/>
      <c r="E22" s="159"/>
      <c r="F22" s="159"/>
      <c r="G22" s="159"/>
      <c r="H22" s="159"/>
      <c r="I22" s="159"/>
      <c r="J22" s="159"/>
      <c r="K22" s="100"/>
      <c r="L22" s="100"/>
      <c r="M22" s="100"/>
      <c r="N22" s="100"/>
      <c r="O22" s="100"/>
      <c r="P22" s="100"/>
      <c r="Q22" s="100"/>
      <c r="R22" s="100"/>
      <c r="S22" s="100"/>
      <c r="T22" s="100"/>
      <c r="U22" s="100"/>
      <c r="V22" s="100"/>
      <c r="W22" s="100"/>
      <c r="X22" s="100"/>
      <c r="Y22" s="100"/>
      <c r="Z22" s="100"/>
      <c r="AA22" s="100"/>
    </row>
    <row r="23" spans="1:27" ht="14.25">
      <c r="A23" s="104"/>
      <c r="B23" s="104"/>
      <c r="C23" s="104"/>
      <c r="D23" s="104"/>
      <c r="E23" s="104"/>
      <c r="F23" s="104"/>
      <c r="G23" s="104"/>
      <c r="H23" s="104"/>
      <c r="I23" s="104"/>
      <c r="J23" s="104"/>
      <c r="K23" s="100"/>
      <c r="L23" s="100"/>
      <c r="M23" s="100"/>
      <c r="N23" s="100"/>
      <c r="O23" s="100"/>
      <c r="P23" s="100"/>
      <c r="Q23" s="100"/>
      <c r="R23" s="100"/>
      <c r="S23" s="100"/>
      <c r="T23" s="100"/>
      <c r="U23" s="100"/>
      <c r="V23" s="100"/>
      <c r="W23" s="100"/>
      <c r="X23" s="100"/>
      <c r="Y23" s="100"/>
      <c r="Z23" s="100"/>
      <c r="AA23" s="100"/>
    </row>
    <row r="24" spans="1:27" ht="15" customHeight="1">
      <c r="A24" s="104"/>
      <c r="B24" s="104" t="s">
        <v>10</v>
      </c>
      <c r="C24" s="104"/>
      <c r="D24" s="104"/>
      <c r="E24" s="104"/>
      <c r="F24" s="104"/>
      <c r="G24" s="104"/>
      <c r="H24" s="104"/>
      <c r="I24" s="104"/>
      <c r="J24" s="104"/>
      <c r="K24" s="100"/>
      <c r="L24" s="100"/>
      <c r="M24" s="100"/>
      <c r="N24" s="100"/>
      <c r="O24" s="100"/>
      <c r="P24" s="100"/>
      <c r="Q24" s="100"/>
      <c r="R24" s="100"/>
      <c r="S24" s="100"/>
      <c r="T24" s="100"/>
      <c r="U24" s="100"/>
      <c r="V24" s="100"/>
      <c r="W24" s="100"/>
      <c r="X24" s="100"/>
      <c r="Y24" s="100"/>
      <c r="Z24" s="100"/>
      <c r="AA24" s="100"/>
    </row>
    <row r="25" spans="1:27" ht="180" customHeight="1">
      <c r="A25" s="104"/>
      <c r="B25" s="159" t="s">
        <v>405</v>
      </c>
      <c r="C25" s="159"/>
      <c r="D25" s="159"/>
      <c r="E25" s="159"/>
      <c r="F25" s="159"/>
      <c r="G25" s="159"/>
      <c r="H25" s="159"/>
      <c r="I25" s="159"/>
      <c r="J25" s="159"/>
      <c r="K25" s="107"/>
      <c r="L25" s="107"/>
      <c r="M25" s="107"/>
      <c r="N25" s="107"/>
      <c r="O25" s="107"/>
      <c r="P25" s="107"/>
      <c r="Q25" s="107"/>
      <c r="R25" s="107"/>
      <c r="S25" s="107"/>
      <c r="T25" s="107"/>
      <c r="U25" s="107"/>
      <c r="V25" s="107"/>
      <c r="W25" s="107"/>
      <c r="X25" s="107"/>
      <c r="Y25" s="107"/>
      <c r="Z25" s="107"/>
      <c r="AA25" s="107"/>
    </row>
    <row r="26" spans="1:27">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row>
    <row r="27" spans="1:27">
      <c r="A27" s="102"/>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row>
    <row r="28" spans="1:27">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row>
    <row r="29" spans="1:27">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row>
    <row r="30" spans="1:27">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row>
    <row r="31" spans="1:27">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row>
    <row r="32" spans="1:27">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row>
    <row r="33" spans="1:27">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row>
    <row r="34" spans="1:27">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row>
    <row r="35" spans="1:27">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row>
    <row r="36" spans="1:27">
      <c r="A36" s="102"/>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row>
  </sheetData>
  <mergeCells count="7">
    <mergeCell ref="B25:J25"/>
    <mergeCell ref="B14:I14"/>
    <mergeCell ref="H11:I11"/>
    <mergeCell ref="H2:J2"/>
    <mergeCell ref="A16:J16"/>
    <mergeCell ref="A17:J17"/>
    <mergeCell ref="B22:J22"/>
  </mergeCells>
  <phoneticPr fontId="3"/>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0.xml><?xml version="1.0" encoding="utf-8"?>
<worksheet xmlns="http://schemas.openxmlformats.org/spreadsheetml/2006/main" xmlns:r="http://schemas.openxmlformats.org/officeDocument/2006/relationships">
  <dimension ref="A2:A27"/>
  <sheetViews>
    <sheetView showGridLines="0" workbookViewId="0">
      <selection activeCell="G19" sqref="G19"/>
    </sheetView>
  </sheetViews>
  <sheetFormatPr defaultRowHeight="12"/>
  <sheetData>
    <row r="2" spans="1:1">
      <c r="A2" t="s">
        <v>3</v>
      </c>
    </row>
    <row r="3" spans="1:1">
      <c r="A3" t="s">
        <v>4</v>
      </c>
    </row>
    <row r="4" spans="1:1">
      <c r="A4" t="s">
        <v>77</v>
      </c>
    </row>
    <row r="5" spans="1:1">
      <c r="A5" t="s">
        <v>174</v>
      </c>
    </row>
    <row r="6" spans="1:1">
      <c r="A6" t="s">
        <v>175</v>
      </c>
    </row>
    <row r="7" spans="1:1">
      <c r="A7" t="s">
        <v>176</v>
      </c>
    </row>
    <row r="8" spans="1:1">
      <c r="A8" t="s">
        <v>97</v>
      </c>
    </row>
    <row r="9" spans="1:1">
      <c r="A9" t="s">
        <v>98</v>
      </c>
    </row>
    <row r="10" spans="1:1">
      <c r="A10" t="s">
        <v>99</v>
      </c>
    </row>
    <row r="11" spans="1:1">
      <c r="A11" t="s">
        <v>100</v>
      </c>
    </row>
    <row r="12" spans="1:1">
      <c r="A12" t="s">
        <v>101</v>
      </c>
    </row>
    <row r="13" spans="1:1">
      <c r="A13" t="s">
        <v>102</v>
      </c>
    </row>
    <row r="14" spans="1:1">
      <c r="A14" t="s">
        <v>103</v>
      </c>
    </row>
    <row r="16" spans="1:1">
      <c r="A16" t="s">
        <v>104</v>
      </c>
    </row>
    <row r="17" spans="1:1">
      <c r="A17" t="s">
        <v>105</v>
      </c>
    </row>
    <row r="18" spans="1:1">
      <c r="A18" t="s">
        <v>106</v>
      </c>
    </row>
    <row r="19" spans="1:1">
      <c r="A19" t="s">
        <v>107</v>
      </c>
    </row>
    <row r="20" spans="1:1">
      <c r="A20" t="s">
        <v>108</v>
      </c>
    </row>
    <row r="21" spans="1:1">
      <c r="A21" t="s">
        <v>78</v>
      </c>
    </row>
    <row r="22" spans="1:1">
      <c r="A22" t="s">
        <v>79</v>
      </c>
    </row>
    <row r="25" spans="1:1">
      <c r="A25" t="s">
        <v>205</v>
      </c>
    </row>
    <row r="26" spans="1:1">
      <c r="A26" t="s">
        <v>193</v>
      </c>
    </row>
    <row r="27" spans="1:1">
      <c r="A27" t="s">
        <v>194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28"/>
  <sheetViews>
    <sheetView view="pageBreakPreview" topLeftCell="A4" zoomScale="84" zoomScaleNormal="100" zoomScaleSheetLayoutView="84" workbookViewId="0">
      <selection activeCell="C15" sqref="C15"/>
    </sheetView>
  </sheetViews>
  <sheetFormatPr defaultRowHeight="12"/>
  <cols>
    <col min="1" max="1" width="77" customWidth="1"/>
    <col min="2" max="2" width="22.28515625" style="158" customWidth="1"/>
    <col min="3" max="3" width="9.7109375" customWidth="1"/>
  </cols>
  <sheetData>
    <row r="1" spans="1:3" ht="14.25">
      <c r="A1" s="24" t="s">
        <v>214</v>
      </c>
      <c r="B1" s="24"/>
    </row>
    <row r="2" spans="1:3" ht="14.25">
      <c r="A2" s="24"/>
      <c r="B2" s="24"/>
    </row>
    <row r="3" spans="1:3" ht="18.75">
      <c r="A3" s="26" t="s">
        <v>215</v>
      </c>
      <c r="B3" s="26"/>
    </row>
    <row r="4" spans="1:3" ht="14.25">
      <c r="A4" s="24"/>
      <c r="B4" s="24"/>
    </row>
    <row r="5" spans="1:3" ht="14.25">
      <c r="A5" s="25" t="s">
        <v>216</v>
      </c>
      <c r="B5" s="25"/>
    </row>
    <row r="6" spans="1:3" ht="15" thickBot="1">
      <c r="A6" s="25"/>
      <c r="B6" s="25"/>
    </row>
    <row r="7" spans="1:3" ht="58.5" customHeight="1" thickBot="1">
      <c r="A7" s="171" t="s">
        <v>217</v>
      </c>
      <c r="B7" s="172"/>
      <c r="C7" s="74" t="s">
        <v>63</v>
      </c>
    </row>
    <row r="8" spans="1:3" ht="22.5" customHeight="1">
      <c r="A8" s="173" t="s">
        <v>218</v>
      </c>
      <c r="B8" s="174"/>
      <c r="C8" s="164" t="s">
        <v>63</v>
      </c>
    </row>
    <row r="9" spans="1:3" ht="42.75" customHeight="1">
      <c r="A9" s="175" t="s">
        <v>219</v>
      </c>
      <c r="B9" s="176"/>
      <c r="C9" s="165"/>
    </row>
    <row r="10" spans="1:3" ht="54" customHeight="1">
      <c r="A10" s="175" t="s">
        <v>220</v>
      </c>
      <c r="B10" s="176"/>
      <c r="C10" s="165"/>
    </row>
    <row r="11" spans="1:3" ht="54.75" customHeight="1">
      <c r="A11" s="175" t="s">
        <v>221</v>
      </c>
      <c r="B11" s="176"/>
      <c r="C11" s="165"/>
    </row>
    <row r="12" spans="1:3" ht="51.75" customHeight="1" thickBot="1">
      <c r="A12" s="169" t="s">
        <v>222</v>
      </c>
      <c r="B12" s="170"/>
      <c r="C12" s="166"/>
    </row>
    <row r="13" spans="1:3" ht="29.25" customHeight="1" thickBot="1">
      <c r="A13" s="171" t="s">
        <v>223</v>
      </c>
      <c r="B13" s="172"/>
      <c r="C13" s="74" t="s">
        <v>63</v>
      </c>
    </row>
    <row r="14" spans="1:3" ht="29.25" customHeight="1" thickBot="1">
      <c r="A14" s="171" t="s">
        <v>224</v>
      </c>
      <c r="B14" s="172"/>
      <c r="C14" s="74" t="s">
        <v>63</v>
      </c>
    </row>
    <row r="15" spans="1:3" ht="29.25" customHeight="1" thickBot="1">
      <c r="A15" s="171" t="s">
        <v>225</v>
      </c>
      <c r="B15" s="172"/>
      <c r="C15" s="74" t="s">
        <v>63</v>
      </c>
    </row>
    <row r="16" spans="1:3" ht="29.25" customHeight="1">
      <c r="A16" s="173" t="s">
        <v>226</v>
      </c>
      <c r="B16" s="174"/>
      <c r="C16" s="164" t="s">
        <v>60</v>
      </c>
    </row>
    <row r="17" spans="1:3" ht="29.25" customHeight="1" thickBot="1">
      <c r="A17" s="169" t="s">
        <v>227</v>
      </c>
      <c r="B17" s="170"/>
      <c r="C17" s="166"/>
    </row>
    <row r="18" spans="1:3" ht="14.25">
      <c r="A18" s="24"/>
      <c r="B18" s="24"/>
    </row>
    <row r="19" spans="1:3" s="4" customFormat="1" ht="14.25">
      <c r="A19" s="24" t="s">
        <v>228</v>
      </c>
      <c r="B19" s="24"/>
    </row>
    <row r="20" spans="1:3" s="4" customFormat="1" ht="28.5" customHeight="1">
      <c r="A20" s="167" t="s">
        <v>229</v>
      </c>
      <c r="B20" s="167"/>
      <c r="C20" s="167"/>
    </row>
    <row r="21" spans="1:3" s="4" customFormat="1" ht="14.25">
      <c r="A21" s="167"/>
      <c r="B21" s="167"/>
      <c r="C21" s="167"/>
    </row>
    <row r="22" spans="1:3" s="4" customFormat="1" ht="14.25"/>
    <row r="23" spans="1:3" s="4" customFormat="1" ht="14.25"/>
    <row r="24" spans="1:3" s="4" customFormat="1" ht="14.25">
      <c r="B24" s="168" t="s">
        <v>406</v>
      </c>
      <c r="C24" s="168"/>
    </row>
    <row r="25" spans="1:3" s="4" customFormat="1" ht="14.25"/>
    <row r="26" spans="1:3" s="4" customFormat="1" ht="14.25"/>
    <row r="27" spans="1:3" s="4" customFormat="1" ht="14.25"/>
    <row r="28" spans="1:3" s="4" customFormat="1" ht="14.25"/>
  </sheetData>
  <mergeCells count="16">
    <mergeCell ref="A7:B7"/>
    <mergeCell ref="A8:B8"/>
    <mergeCell ref="A9:B9"/>
    <mergeCell ref="A10:B10"/>
    <mergeCell ref="A11:B11"/>
    <mergeCell ref="C8:C12"/>
    <mergeCell ref="C16:C17"/>
    <mergeCell ref="A20:C20"/>
    <mergeCell ref="A21:C21"/>
    <mergeCell ref="B24:C24"/>
    <mergeCell ref="A12:B12"/>
    <mergeCell ref="A13:B13"/>
    <mergeCell ref="A14:B14"/>
    <mergeCell ref="A15:B15"/>
    <mergeCell ref="A16:B16"/>
    <mergeCell ref="A17:B17"/>
  </mergeCells>
  <phoneticPr fontId="3"/>
  <dataValidations count="1">
    <dataValidation type="list" allowBlank="1" showInputMessage="1" showErrorMessage="1" sqref="C7:C8 C13:C16">
      <formula1>"□,■"</formula1>
    </dataValidation>
  </dataValidations>
  <pageMargins left="0.70866141732283472" right="0.70866141732283472" top="0.74803149606299213" bottom="0.74803149606299213"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dimension ref="B1:AJ65"/>
  <sheetViews>
    <sheetView showGridLines="0" view="pageBreakPreview" topLeftCell="A58" zoomScale="118" zoomScaleNormal="130" zoomScaleSheetLayoutView="118" workbookViewId="0">
      <selection activeCell="E35" sqref="E35:AA35"/>
    </sheetView>
  </sheetViews>
  <sheetFormatPr defaultColWidth="9.140625" defaultRowHeight="14.25"/>
  <cols>
    <col min="1" max="1" width="1" style="33" customWidth="1"/>
    <col min="2" max="27" width="3.85546875" style="33" customWidth="1"/>
    <col min="28" max="28" width="3.42578125" style="33" customWidth="1"/>
    <col min="29" max="29" width="9.5703125" style="33" bestFit="1" customWidth="1"/>
    <col min="30" max="30" width="7.7109375" style="33" customWidth="1"/>
    <col min="31" max="16384" width="9.140625" style="33"/>
  </cols>
  <sheetData>
    <row r="1" spans="2:36">
      <c r="AA1" s="34" t="s">
        <v>163</v>
      </c>
    </row>
    <row r="2" spans="2:36">
      <c r="B2" s="189" t="s">
        <v>183</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2:36">
      <c r="B3" s="189" t="s">
        <v>202</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row>
    <row r="5" spans="2:36" ht="15" thickBot="1">
      <c r="B5" s="33" t="s">
        <v>1</v>
      </c>
      <c r="J5" s="192"/>
      <c r="K5" s="192"/>
      <c r="L5" s="192"/>
      <c r="M5" s="192"/>
      <c r="N5" s="192"/>
      <c r="O5" s="192"/>
      <c r="P5" s="192"/>
      <c r="Q5" s="192"/>
      <c r="R5" s="192"/>
      <c r="S5" s="192"/>
      <c r="T5" s="192"/>
      <c r="U5" s="192"/>
      <c r="V5" s="192"/>
      <c r="W5" s="192"/>
      <c r="X5" s="192"/>
      <c r="Y5" s="192"/>
      <c r="Z5" s="192"/>
      <c r="AA5" s="192"/>
    </row>
    <row r="6" spans="2:36" ht="20.25" customHeight="1">
      <c r="B6" s="193" t="s">
        <v>201</v>
      </c>
      <c r="C6" s="194"/>
      <c r="D6" s="194"/>
      <c r="E6" s="194"/>
      <c r="F6" s="194"/>
      <c r="G6" s="195"/>
      <c r="H6" s="177"/>
      <c r="I6" s="178"/>
      <c r="J6" s="178"/>
      <c r="K6" s="178"/>
      <c r="L6" s="178"/>
      <c r="M6" s="178"/>
      <c r="N6" s="178"/>
      <c r="O6" s="178"/>
      <c r="P6" s="178"/>
      <c r="Q6" s="178"/>
      <c r="R6" s="178"/>
      <c r="S6" s="178"/>
      <c r="T6" s="178"/>
      <c r="U6" s="178"/>
      <c r="V6" s="178"/>
      <c r="W6" s="178"/>
      <c r="X6" s="178"/>
      <c r="Y6" s="178"/>
      <c r="Z6" s="178"/>
      <c r="AA6" s="179"/>
    </row>
    <row r="7" spans="2:36" ht="24" customHeight="1">
      <c r="B7" s="196"/>
      <c r="C7" s="197"/>
      <c r="D7" s="197"/>
      <c r="E7" s="197"/>
      <c r="F7" s="197"/>
      <c r="G7" s="198"/>
      <c r="H7" s="259" t="str">
        <f>'（様式１－１）申請書'!H11:I11</f>
        <v>○○　○○</v>
      </c>
      <c r="I7" s="260"/>
      <c r="J7" s="260"/>
      <c r="K7" s="260"/>
      <c r="L7" s="260"/>
      <c r="M7" s="260"/>
      <c r="N7" s="260"/>
      <c r="O7" s="260"/>
      <c r="P7" s="260"/>
      <c r="Q7" s="260"/>
      <c r="R7" s="260"/>
      <c r="S7" s="260"/>
      <c r="T7" s="260"/>
      <c r="U7" s="260"/>
      <c r="V7" s="260"/>
      <c r="W7" s="260"/>
      <c r="X7" s="260"/>
      <c r="Y7" s="260"/>
      <c r="Z7" s="260"/>
      <c r="AA7" s="261"/>
    </row>
    <row r="8" spans="2:36" ht="28.5" customHeight="1" thickBot="1">
      <c r="B8" s="262" t="s">
        <v>49</v>
      </c>
      <c r="C8" s="263"/>
      <c r="D8" s="263"/>
      <c r="E8" s="263"/>
      <c r="F8" s="263"/>
      <c r="G8" s="263"/>
      <c r="H8" s="35"/>
      <c r="I8" s="36"/>
      <c r="J8" s="36"/>
      <c r="K8" s="36"/>
      <c r="L8" s="36"/>
      <c r="M8" s="36"/>
      <c r="N8" s="36"/>
      <c r="O8" s="36"/>
      <c r="P8" s="36"/>
      <c r="Q8" s="36"/>
      <c r="R8" s="36"/>
      <c r="S8" s="36"/>
      <c r="T8" s="36"/>
      <c r="U8" s="199"/>
      <c r="V8" s="200"/>
      <c r="W8" s="200"/>
      <c r="X8" s="200"/>
      <c r="Y8" s="200"/>
      <c r="Z8" s="200"/>
      <c r="AA8" s="201"/>
    </row>
    <row r="9" spans="2:36" ht="44.25" customHeight="1" thickBot="1">
      <c r="B9" s="184" t="s">
        <v>24</v>
      </c>
      <c r="C9" s="185"/>
      <c r="D9" s="185"/>
      <c r="E9" s="185"/>
      <c r="F9" s="185"/>
      <c r="G9" s="185"/>
      <c r="H9" s="186"/>
      <c r="I9" s="187"/>
      <c r="J9" s="187"/>
      <c r="K9" s="187"/>
      <c r="L9" s="187"/>
      <c r="M9" s="187"/>
      <c r="N9" s="187"/>
      <c r="O9" s="187"/>
      <c r="P9" s="187"/>
      <c r="Q9" s="187"/>
      <c r="R9" s="187"/>
      <c r="S9" s="187"/>
      <c r="T9" s="187"/>
      <c r="U9" s="187"/>
      <c r="V9" s="187"/>
      <c r="W9" s="187"/>
      <c r="X9" s="187"/>
      <c r="Y9" s="187"/>
      <c r="Z9" s="187"/>
      <c r="AA9" s="188"/>
    </row>
    <row r="10" spans="2:36">
      <c r="B10" s="184" t="s">
        <v>25</v>
      </c>
      <c r="C10" s="185"/>
      <c r="D10" s="185"/>
      <c r="E10" s="185"/>
      <c r="F10" s="185"/>
      <c r="G10" s="185"/>
      <c r="H10" s="37" t="s">
        <v>26</v>
      </c>
      <c r="I10" s="38"/>
      <c r="J10" s="38"/>
      <c r="K10" s="38"/>
      <c r="L10" s="38"/>
      <c r="M10" s="38"/>
      <c r="N10" s="38"/>
      <c r="O10" s="38"/>
      <c r="P10" s="38"/>
      <c r="Q10" s="38"/>
      <c r="R10" s="38"/>
      <c r="S10" s="38"/>
      <c r="T10" s="38"/>
      <c r="U10" s="38"/>
      <c r="V10" s="38"/>
      <c r="W10" s="38"/>
      <c r="X10" s="38"/>
      <c r="Y10" s="38"/>
      <c r="Z10" s="38"/>
      <c r="AA10" s="39"/>
    </row>
    <row r="11" spans="2:36" ht="30.75" customHeight="1">
      <c r="B11" s="227"/>
      <c r="C11" s="228"/>
      <c r="D11" s="228"/>
      <c r="E11" s="228"/>
      <c r="F11" s="228"/>
      <c r="G11" s="228"/>
      <c r="H11" s="40" t="s">
        <v>2</v>
      </c>
      <c r="I11" s="183" t="s">
        <v>27</v>
      </c>
      <c r="J11" s="183"/>
      <c r="K11" s="183"/>
      <c r="L11" s="183"/>
      <c r="M11" s="41"/>
      <c r="N11" s="41"/>
      <c r="O11" s="41"/>
      <c r="P11" s="41"/>
      <c r="Q11" s="41"/>
      <c r="R11" s="41"/>
      <c r="S11" s="41"/>
      <c r="T11" s="41"/>
      <c r="U11" s="41"/>
      <c r="V11" s="41"/>
      <c r="W11" s="41"/>
      <c r="X11" s="41"/>
      <c r="Y11" s="41"/>
      <c r="Z11" s="41"/>
      <c r="AA11" s="42"/>
      <c r="AJ11" s="43"/>
    </row>
    <row r="12" spans="2:36" ht="30.75" customHeight="1">
      <c r="B12" s="227"/>
      <c r="C12" s="228"/>
      <c r="D12" s="228"/>
      <c r="E12" s="228"/>
      <c r="F12" s="228"/>
      <c r="G12" s="228"/>
      <c r="H12" s="44"/>
      <c r="I12" s="183" t="s">
        <v>50</v>
      </c>
      <c r="J12" s="183"/>
      <c r="K12" s="183"/>
      <c r="L12" s="45" t="s">
        <v>2</v>
      </c>
      <c r="M12" s="183" t="s">
        <v>29</v>
      </c>
      <c r="N12" s="183"/>
      <c r="O12" s="183"/>
      <c r="P12" s="183"/>
      <c r="Q12" s="45" t="s">
        <v>2</v>
      </c>
      <c r="R12" s="183" t="s">
        <v>85</v>
      </c>
      <c r="S12" s="183"/>
      <c r="T12" s="183"/>
      <c r="U12" s="183"/>
      <c r="V12" s="45" t="s">
        <v>2</v>
      </c>
      <c r="W12" s="183" t="s">
        <v>30</v>
      </c>
      <c r="X12" s="183"/>
      <c r="Y12" s="183"/>
      <c r="Z12" s="183"/>
      <c r="AA12" s="42"/>
    </row>
    <row r="13" spans="2:36" ht="30.75" customHeight="1">
      <c r="B13" s="227"/>
      <c r="C13" s="228"/>
      <c r="D13" s="228"/>
      <c r="E13" s="228"/>
      <c r="F13" s="228"/>
      <c r="G13" s="228"/>
      <c r="H13" s="40" t="s">
        <v>2</v>
      </c>
      <c r="I13" s="183" t="s">
        <v>28</v>
      </c>
      <c r="J13" s="183"/>
      <c r="K13" s="183"/>
      <c r="L13" s="183"/>
      <c r="M13" s="41"/>
      <c r="N13" s="41"/>
      <c r="O13" s="41"/>
      <c r="P13" s="41"/>
      <c r="Q13" s="41"/>
      <c r="R13" s="41"/>
      <c r="S13" s="41"/>
      <c r="T13" s="41"/>
      <c r="U13" s="41"/>
      <c r="V13" s="41"/>
      <c r="W13" s="41"/>
      <c r="X13" s="41"/>
      <c r="Y13" s="41"/>
      <c r="Z13" s="41"/>
      <c r="AA13" s="42"/>
    </row>
    <row r="14" spans="2:36" ht="30.75" customHeight="1">
      <c r="B14" s="227"/>
      <c r="C14" s="228"/>
      <c r="D14" s="228"/>
      <c r="E14" s="228"/>
      <c r="F14" s="228"/>
      <c r="G14" s="228"/>
      <c r="H14" s="44"/>
      <c r="I14" s="183" t="s">
        <v>50</v>
      </c>
      <c r="J14" s="183"/>
      <c r="K14" s="183"/>
      <c r="L14" s="45" t="s">
        <v>2</v>
      </c>
      <c r="M14" s="183" t="s">
        <v>29</v>
      </c>
      <c r="N14" s="183"/>
      <c r="O14" s="183"/>
      <c r="P14" s="183"/>
      <c r="Q14" s="45" t="s">
        <v>2</v>
      </c>
      <c r="R14" s="183" t="s">
        <v>85</v>
      </c>
      <c r="S14" s="183"/>
      <c r="T14" s="183"/>
      <c r="U14" s="183"/>
      <c r="V14" s="45" t="s">
        <v>2</v>
      </c>
      <c r="W14" s="183" t="s">
        <v>30</v>
      </c>
      <c r="X14" s="183"/>
      <c r="Y14" s="183"/>
      <c r="Z14" s="183"/>
      <c r="AA14" s="42"/>
    </row>
    <row r="15" spans="2:36" ht="30.75" customHeight="1">
      <c r="B15" s="227"/>
      <c r="C15" s="228"/>
      <c r="D15" s="228"/>
      <c r="E15" s="228"/>
      <c r="F15" s="228"/>
      <c r="G15" s="228"/>
      <c r="H15" s="44"/>
      <c r="I15" s="183" t="s">
        <v>31</v>
      </c>
      <c r="J15" s="183"/>
      <c r="K15" s="183"/>
      <c r="L15" s="45" t="s">
        <v>2</v>
      </c>
      <c r="M15" s="183" t="s">
        <v>32</v>
      </c>
      <c r="N15" s="183"/>
      <c r="O15" s="183"/>
      <c r="P15" s="183"/>
      <c r="Q15" s="45" t="s">
        <v>2</v>
      </c>
      <c r="R15" s="183" t="s">
        <v>86</v>
      </c>
      <c r="S15" s="183"/>
      <c r="T15" s="183"/>
      <c r="U15" s="183"/>
      <c r="V15" s="45" t="s">
        <v>2</v>
      </c>
      <c r="W15" s="183" t="s">
        <v>33</v>
      </c>
      <c r="X15" s="183"/>
      <c r="Y15" s="183"/>
      <c r="Z15" s="183"/>
      <c r="AA15" s="42"/>
    </row>
    <row r="16" spans="2:36" ht="30.75" customHeight="1">
      <c r="B16" s="227"/>
      <c r="C16" s="228"/>
      <c r="D16" s="228"/>
      <c r="E16" s="228"/>
      <c r="F16" s="228"/>
      <c r="G16" s="228"/>
      <c r="H16" s="44"/>
      <c r="I16" s="46"/>
      <c r="J16" s="41"/>
      <c r="K16" s="41"/>
      <c r="L16" s="45" t="s">
        <v>2</v>
      </c>
      <c r="M16" s="183" t="s">
        <v>87</v>
      </c>
      <c r="N16" s="183"/>
      <c r="O16" s="183"/>
      <c r="P16" s="183"/>
      <c r="Q16" s="45" t="s">
        <v>2</v>
      </c>
      <c r="R16" s="183" t="s">
        <v>88</v>
      </c>
      <c r="S16" s="183"/>
      <c r="T16" s="183"/>
      <c r="U16" s="183"/>
      <c r="V16" s="41"/>
      <c r="W16" s="183"/>
      <c r="X16" s="183"/>
      <c r="Y16" s="183"/>
      <c r="Z16" s="183"/>
      <c r="AA16" s="42"/>
    </row>
    <row r="17" spans="2:27" ht="30.75" customHeight="1" thickBot="1">
      <c r="B17" s="227"/>
      <c r="C17" s="228"/>
      <c r="D17" s="228"/>
      <c r="E17" s="228"/>
      <c r="F17" s="228"/>
      <c r="G17" s="228"/>
      <c r="H17" s="44"/>
      <c r="I17" s="41"/>
      <c r="J17" s="41"/>
      <c r="K17" s="41"/>
      <c r="L17" s="41"/>
      <c r="M17" s="183"/>
      <c r="N17" s="183"/>
      <c r="O17" s="183"/>
      <c r="P17" s="183"/>
      <c r="Q17" s="41"/>
      <c r="R17" s="183"/>
      <c r="S17" s="183"/>
      <c r="T17" s="183"/>
      <c r="U17" s="183"/>
      <c r="V17" s="183"/>
      <c r="W17" s="183"/>
      <c r="X17" s="183"/>
      <c r="Y17" s="183"/>
      <c r="Z17" s="183"/>
      <c r="AA17" s="47"/>
    </row>
    <row r="18" spans="2:27" ht="30.75" customHeight="1">
      <c r="B18" s="224" t="s">
        <v>34</v>
      </c>
      <c r="C18" s="225"/>
      <c r="D18" s="225"/>
      <c r="E18" s="225"/>
      <c r="F18" s="225"/>
      <c r="G18" s="226"/>
      <c r="H18" s="186"/>
      <c r="I18" s="187"/>
      <c r="J18" s="187"/>
      <c r="K18" s="187"/>
      <c r="L18" s="187"/>
      <c r="M18" s="185" t="str">
        <f>IF(H18&gt;20,"補助対象外","人")</f>
        <v>人</v>
      </c>
      <c r="N18" s="215"/>
      <c r="O18" s="218" t="s">
        <v>35</v>
      </c>
      <c r="P18" s="219"/>
      <c r="Q18" s="219"/>
      <c r="R18" s="219"/>
      <c r="S18" s="219"/>
      <c r="T18" s="219"/>
      <c r="U18" s="219"/>
      <c r="V18" s="219"/>
      <c r="W18" s="219"/>
      <c r="X18" s="219"/>
      <c r="Y18" s="219"/>
      <c r="Z18" s="219"/>
      <c r="AA18" s="220"/>
    </row>
    <row r="19" spans="2:27" ht="30.75" customHeight="1">
      <c r="B19" s="224"/>
      <c r="C19" s="225"/>
      <c r="D19" s="225"/>
      <c r="E19" s="225"/>
      <c r="F19" s="225"/>
      <c r="G19" s="226"/>
      <c r="H19" s="213"/>
      <c r="I19" s="214"/>
      <c r="J19" s="214"/>
      <c r="K19" s="214"/>
      <c r="L19" s="214"/>
      <c r="M19" s="216"/>
      <c r="N19" s="217"/>
      <c r="O19" s="221" t="s">
        <v>36</v>
      </c>
      <c r="P19" s="222"/>
      <c r="Q19" s="222"/>
      <c r="R19" s="222"/>
      <c r="S19" s="222"/>
      <c r="T19" s="222"/>
      <c r="U19" s="222"/>
      <c r="V19" s="222"/>
      <c r="W19" s="222"/>
      <c r="X19" s="222"/>
      <c r="Y19" s="222"/>
      <c r="Z19" s="222"/>
      <c r="AA19" s="223"/>
    </row>
    <row r="20" spans="2:27" ht="30.75" customHeight="1">
      <c r="B20" s="224" t="s">
        <v>82</v>
      </c>
      <c r="C20" s="225"/>
      <c r="D20" s="225"/>
      <c r="E20" s="225"/>
      <c r="F20" s="225"/>
      <c r="G20" s="226"/>
      <c r="H20" s="229"/>
      <c r="I20" s="230"/>
      <c r="J20" s="230"/>
      <c r="K20" s="230"/>
      <c r="L20" s="230"/>
      <c r="M20" s="230" t="s">
        <v>37</v>
      </c>
      <c r="N20" s="231"/>
      <c r="O20" s="232" t="s">
        <v>38</v>
      </c>
      <c r="P20" s="233"/>
      <c r="Q20" s="233"/>
      <c r="R20" s="233"/>
      <c r="S20" s="234"/>
      <c r="T20" s="235"/>
      <c r="U20" s="236"/>
      <c r="V20" s="236"/>
      <c r="W20" s="236"/>
      <c r="X20" s="236"/>
      <c r="Y20" s="236"/>
      <c r="Z20" s="236"/>
      <c r="AA20" s="237"/>
    </row>
    <row r="21" spans="2:27" ht="24" customHeight="1">
      <c r="B21" s="268" t="s">
        <v>39</v>
      </c>
      <c r="C21" s="269"/>
      <c r="D21" s="202" t="s">
        <v>40</v>
      </c>
      <c r="E21" s="202"/>
      <c r="F21" s="202"/>
      <c r="G21" s="203"/>
      <c r="H21" s="238"/>
      <c r="I21" s="239"/>
      <c r="J21" s="239"/>
      <c r="K21" s="239"/>
      <c r="L21" s="239"/>
      <c r="M21" s="239"/>
      <c r="N21" s="239"/>
      <c r="O21" s="239"/>
      <c r="P21" s="244" t="s">
        <v>42</v>
      </c>
      <c r="Q21" s="244"/>
      <c r="R21" s="244"/>
      <c r="S21" s="244"/>
      <c r="T21" s="244"/>
      <c r="U21" s="239"/>
      <c r="V21" s="239"/>
      <c r="W21" s="239"/>
      <c r="X21" s="239"/>
      <c r="Y21" s="239"/>
      <c r="Z21" s="239"/>
      <c r="AA21" s="277"/>
    </row>
    <row r="22" spans="2:27" ht="24" customHeight="1" thickBot="1">
      <c r="B22" s="268"/>
      <c r="C22" s="269"/>
      <c r="D22" s="240" t="s">
        <v>41</v>
      </c>
      <c r="E22" s="240"/>
      <c r="F22" s="240"/>
      <c r="G22" s="241"/>
      <c r="H22" s="242"/>
      <c r="I22" s="243"/>
      <c r="J22" s="243"/>
      <c r="K22" s="243"/>
      <c r="L22" s="243"/>
      <c r="M22" s="243"/>
      <c r="N22" s="243"/>
      <c r="O22" s="243"/>
      <c r="P22" s="245"/>
      <c r="Q22" s="245"/>
      <c r="R22" s="245"/>
      <c r="S22" s="245"/>
      <c r="T22" s="245"/>
      <c r="U22" s="243"/>
      <c r="V22" s="243"/>
      <c r="W22" s="243"/>
      <c r="X22" s="243"/>
      <c r="Y22" s="243"/>
      <c r="Z22" s="243"/>
      <c r="AA22" s="278"/>
    </row>
    <row r="23" spans="2:27" ht="19.5" customHeight="1">
      <c r="B23" s="268"/>
      <c r="C23" s="269"/>
      <c r="D23" s="225" t="s">
        <v>43</v>
      </c>
      <c r="E23" s="225"/>
      <c r="F23" s="225"/>
      <c r="G23" s="226"/>
      <c r="H23" s="48" t="s">
        <v>0</v>
      </c>
      <c r="I23" s="279"/>
      <c r="J23" s="279"/>
      <c r="K23" s="279"/>
      <c r="L23" s="279"/>
      <c r="M23" s="279"/>
      <c r="N23" s="279"/>
      <c r="O23" s="279"/>
      <c r="P23" s="279"/>
      <c r="Q23" s="279"/>
      <c r="R23" s="279"/>
      <c r="S23" s="279"/>
      <c r="T23" s="279"/>
      <c r="U23" s="279"/>
      <c r="V23" s="279"/>
      <c r="W23" s="279"/>
      <c r="X23" s="279"/>
      <c r="Y23" s="279"/>
      <c r="Z23" s="279"/>
      <c r="AA23" s="280"/>
    </row>
    <row r="24" spans="2:27" ht="19.5" customHeight="1">
      <c r="B24" s="268"/>
      <c r="C24" s="269"/>
      <c r="D24" s="225"/>
      <c r="E24" s="225"/>
      <c r="F24" s="225"/>
      <c r="G24" s="226"/>
      <c r="H24" s="49"/>
      <c r="I24" s="281"/>
      <c r="J24" s="281"/>
      <c r="K24" s="281"/>
      <c r="L24" s="281"/>
      <c r="M24" s="281"/>
      <c r="N24" s="281"/>
      <c r="O24" s="281"/>
      <c r="P24" s="281"/>
      <c r="Q24" s="281"/>
      <c r="R24" s="281"/>
      <c r="S24" s="281"/>
      <c r="T24" s="281"/>
      <c r="U24" s="281"/>
      <c r="V24" s="281"/>
      <c r="W24" s="281"/>
      <c r="X24" s="281"/>
      <c r="Y24" s="281"/>
      <c r="Z24" s="281"/>
      <c r="AA24" s="282"/>
    </row>
    <row r="25" spans="2:27" ht="19.5" customHeight="1">
      <c r="B25" s="268"/>
      <c r="C25" s="269"/>
      <c r="D25" s="225"/>
      <c r="E25" s="225"/>
      <c r="F25" s="225"/>
      <c r="G25" s="226"/>
      <c r="H25" s="48"/>
      <c r="I25" s="283"/>
      <c r="J25" s="283"/>
      <c r="K25" s="283"/>
      <c r="L25" s="283"/>
      <c r="M25" s="283"/>
      <c r="N25" s="283"/>
      <c r="O25" s="283"/>
      <c r="P25" s="283"/>
      <c r="Q25" s="283"/>
      <c r="R25" s="283"/>
      <c r="S25" s="283"/>
      <c r="T25" s="283"/>
      <c r="U25" s="283"/>
      <c r="V25" s="283"/>
      <c r="W25" s="283"/>
      <c r="X25" s="283"/>
      <c r="Y25" s="283"/>
      <c r="Z25" s="283"/>
      <c r="AA25" s="284"/>
    </row>
    <row r="26" spans="2:27" ht="30.75" customHeight="1">
      <c r="B26" s="268"/>
      <c r="C26" s="269"/>
      <c r="D26" s="225" t="s">
        <v>44</v>
      </c>
      <c r="E26" s="225"/>
      <c r="F26" s="225"/>
      <c r="G26" s="226"/>
      <c r="H26" s="275"/>
      <c r="I26" s="264"/>
      <c r="J26" s="264"/>
      <c r="K26" s="264"/>
      <c r="L26" s="264"/>
      <c r="M26" s="264"/>
      <c r="N26" s="264"/>
      <c r="O26" s="264"/>
      <c r="P26" s="264" t="s">
        <v>46</v>
      </c>
      <c r="Q26" s="264"/>
      <c r="R26" s="264"/>
      <c r="S26" s="264"/>
      <c r="T26" s="264"/>
      <c r="U26" s="264"/>
      <c r="V26" s="264"/>
      <c r="W26" s="264"/>
      <c r="X26" s="264"/>
      <c r="Y26" s="264"/>
      <c r="Z26" s="264"/>
      <c r="AA26" s="265"/>
    </row>
    <row r="27" spans="2:27" ht="30.75" customHeight="1" thickBot="1">
      <c r="B27" s="270"/>
      <c r="C27" s="271"/>
      <c r="D27" s="202" t="s">
        <v>45</v>
      </c>
      <c r="E27" s="202"/>
      <c r="F27" s="202"/>
      <c r="G27" s="203"/>
      <c r="H27" s="276"/>
      <c r="I27" s="266"/>
      <c r="J27" s="266"/>
      <c r="K27" s="266"/>
      <c r="L27" s="266"/>
      <c r="M27" s="266"/>
      <c r="N27" s="266"/>
      <c r="O27" s="266"/>
      <c r="P27" s="266" t="s">
        <v>47</v>
      </c>
      <c r="Q27" s="266"/>
      <c r="R27" s="266"/>
      <c r="S27" s="266"/>
      <c r="T27" s="266"/>
      <c r="U27" s="266"/>
      <c r="V27" s="266"/>
      <c r="W27" s="266"/>
      <c r="X27" s="266"/>
      <c r="Y27" s="266"/>
      <c r="Z27" s="266"/>
      <c r="AA27" s="267"/>
    </row>
    <row r="28" spans="2:27" ht="51" customHeight="1" thickBot="1">
      <c r="B28" s="204" t="s">
        <v>190</v>
      </c>
      <c r="C28" s="205"/>
      <c r="D28" s="205"/>
      <c r="E28" s="205"/>
      <c r="F28" s="205"/>
      <c r="G28" s="206"/>
      <c r="H28" s="207" t="s">
        <v>192</v>
      </c>
      <c r="I28" s="208"/>
      <c r="J28" s="208"/>
      <c r="K28" s="208"/>
      <c r="L28" s="208"/>
      <c r="M28" s="208"/>
      <c r="N28" s="208"/>
      <c r="O28" s="208"/>
      <c r="P28" s="208"/>
      <c r="Q28" s="208"/>
      <c r="R28" s="208"/>
      <c r="S28" s="208"/>
      <c r="T28" s="208"/>
      <c r="U28" s="208"/>
      <c r="V28" s="208"/>
      <c r="W28" s="208"/>
      <c r="X28" s="209"/>
      <c r="Y28" s="210" t="s">
        <v>60</v>
      </c>
      <c r="Z28" s="211"/>
      <c r="AA28" s="212"/>
    </row>
    <row r="29" spans="2:27">
      <c r="B29" s="33" t="s">
        <v>48</v>
      </c>
      <c r="C29" s="50"/>
      <c r="D29" s="51"/>
      <c r="E29" s="51"/>
      <c r="F29" s="51"/>
      <c r="G29" s="51"/>
      <c r="H29" s="51"/>
      <c r="I29" s="51"/>
      <c r="J29" s="51"/>
      <c r="K29" s="51"/>
      <c r="L29" s="51"/>
      <c r="M29" s="51"/>
      <c r="N29" s="51"/>
      <c r="O29" s="51"/>
      <c r="P29" s="51"/>
      <c r="Q29" s="51"/>
      <c r="R29" s="51"/>
      <c r="S29" s="51"/>
      <c r="T29" s="51"/>
      <c r="U29" s="51"/>
      <c r="V29" s="51"/>
      <c r="W29" s="51"/>
      <c r="X29" s="51"/>
      <c r="Y29" s="51"/>
      <c r="Z29" s="51"/>
      <c r="AA29" s="51"/>
    </row>
    <row r="30" spans="2:27">
      <c r="C30" s="50"/>
      <c r="D30" s="51"/>
      <c r="E30" s="51"/>
      <c r="F30" s="51"/>
      <c r="G30" s="51"/>
      <c r="H30" s="51"/>
      <c r="I30" s="51"/>
      <c r="J30" s="51"/>
      <c r="K30" s="51"/>
      <c r="L30" s="51"/>
      <c r="M30" s="51"/>
      <c r="N30" s="51"/>
      <c r="O30" s="51"/>
      <c r="P30" s="51"/>
      <c r="Q30" s="51"/>
      <c r="R30" s="51"/>
      <c r="S30" s="51"/>
      <c r="T30" s="51"/>
      <c r="U30" s="51"/>
      <c r="V30" s="51"/>
      <c r="W30" s="51"/>
      <c r="X30" s="51"/>
      <c r="Y30" s="51"/>
      <c r="Z30" s="51"/>
      <c r="AA30" s="51"/>
    </row>
    <row r="31" spans="2:27" ht="15" thickBot="1">
      <c r="B31" s="50" t="s">
        <v>51</v>
      </c>
      <c r="C31" s="50"/>
      <c r="D31" s="51"/>
      <c r="E31" s="51"/>
      <c r="F31" s="51"/>
      <c r="G31" s="51"/>
      <c r="H31" s="51"/>
      <c r="I31" s="51"/>
      <c r="J31" s="51"/>
      <c r="K31" s="51"/>
      <c r="L31" s="51"/>
      <c r="M31" s="51"/>
      <c r="N31" s="51"/>
      <c r="O31" s="51"/>
      <c r="P31" s="51"/>
      <c r="Q31" s="51"/>
      <c r="R31" s="51"/>
      <c r="S31" s="51"/>
      <c r="T31" s="51"/>
      <c r="U31" s="51"/>
      <c r="V31" s="51"/>
      <c r="W31" s="51"/>
      <c r="X31" s="51"/>
      <c r="Y31" s="51"/>
      <c r="Z31" s="51"/>
      <c r="AA31" s="51"/>
    </row>
    <row r="32" spans="2:27" ht="15" thickBot="1">
      <c r="B32" s="272" t="s">
        <v>52</v>
      </c>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4"/>
    </row>
    <row r="33" spans="2:27">
      <c r="B33" s="52"/>
      <c r="C33" s="273" t="s">
        <v>189</v>
      </c>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4"/>
    </row>
    <row r="34" spans="2:27" ht="13.5" customHeight="1">
      <c r="B34" s="53"/>
      <c r="C34" s="54"/>
      <c r="D34" s="45" t="s">
        <v>2</v>
      </c>
      <c r="E34" s="190" t="s">
        <v>165</v>
      </c>
      <c r="F34" s="190"/>
      <c r="G34" s="190"/>
      <c r="H34" s="190"/>
      <c r="I34" s="190"/>
      <c r="J34" s="190"/>
      <c r="K34" s="190"/>
      <c r="L34" s="190"/>
      <c r="M34" s="190"/>
      <c r="N34" s="190"/>
      <c r="O34" s="190"/>
      <c r="P34" s="190"/>
      <c r="Q34" s="190"/>
      <c r="R34" s="190"/>
      <c r="S34" s="190"/>
      <c r="T34" s="190"/>
      <c r="U34" s="190"/>
      <c r="V34" s="190"/>
      <c r="W34" s="190"/>
      <c r="X34" s="190"/>
      <c r="Y34" s="190"/>
      <c r="Z34" s="190"/>
      <c r="AA34" s="191"/>
    </row>
    <row r="35" spans="2:27" ht="13.5" customHeight="1">
      <c r="B35" s="53"/>
      <c r="C35" s="54"/>
      <c r="D35" s="45" t="s">
        <v>2</v>
      </c>
      <c r="E35" s="190" t="s">
        <v>166</v>
      </c>
      <c r="F35" s="190"/>
      <c r="G35" s="190"/>
      <c r="H35" s="190"/>
      <c r="I35" s="190"/>
      <c r="J35" s="190"/>
      <c r="K35" s="190"/>
      <c r="L35" s="190"/>
      <c r="M35" s="190"/>
      <c r="N35" s="190"/>
      <c r="O35" s="190"/>
      <c r="P35" s="190"/>
      <c r="Q35" s="190"/>
      <c r="R35" s="190"/>
      <c r="S35" s="190"/>
      <c r="T35" s="190"/>
      <c r="U35" s="190"/>
      <c r="V35" s="190"/>
      <c r="W35" s="190"/>
      <c r="X35" s="190"/>
      <c r="Y35" s="190"/>
      <c r="Z35" s="190"/>
      <c r="AA35" s="191"/>
    </row>
    <row r="36" spans="2:27" ht="13.5" customHeight="1">
      <c r="B36" s="49"/>
      <c r="D36" s="45" t="s">
        <v>2</v>
      </c>
      <c r="E36" s="190" t="s">
        <v>53</v>
      </c>
      <c r="F36" s="190"/>
      <c r="G36" s="190"/>
      <c r="H36" s="190"/>
      <c r="I36" s="190"/>
      <c r="J36" s="190"/>
      <c r="K36" s="190"/>
      <c r="L36" s="190"/>
      <c r="M36" s="190"/>
      <c r="N36" s="190"/>
      <c r="O36" s="190"/>
      <c r="P36" s="190"/>
      <c r="Q36" s="190"/>
      <c r="R36" s="190"/>
      <c r="S36" s="190"/>
      <c r="T36" s="190"/>
      <c r="U36" s="190"/>
      <c r="V36" s="190"/>
      <c r="W36" s="190"/>
      <c r="X36" s="190"/>
      <c r="Y36" s="190"/>
      <c r="Z36" s="190"/>
      <c r="AA36" s="191"/>
    </row>
    <row r="37" spans="2:27" ht="27.75" customHeight="1">
      <c r="B37" s="49"/>
      <c r="D37" s="50"/>
      <c r="E37" s="55" t="s">
        <v>54</v>
      </c>
      <c r="F37" s="190" t="s">
        <v>203</v>
      </c>
      <c r="G37" s="190"/>
      <c r="H37" s="190"/>
      <c r="I37" s="190"/>
      <c r="J37" s="190"/>
      <c r="K37" s="190"/>
      <c r="L37" s="190"/>
      <c r="M37" s="190"/>
      <c r="N37" s="190"/>
      <c r="O37" s="190"/>
      <c r="P37" s="190"/>
      <c r="Q37" s="190"/>
      <c r="R37" s="190"/>
      <c r="S37" s="190"/>
      <c r="T37" s="190"/>
      <c r="U37" s="190"/>
      <c r="V37" s="190"/>
      <c r="W37" s="190"/>
      <c r="X37" s="190"/>
      <c r="Y37" s="190"/>
      <c r="Z37" s="190"/>
      <c r="AA37" s="191"/>
    </row>
    <row r="38" spans="2:27" ht="9" customHeight="1">
      <c r="B38" s="49"/>
      <c r="D38" s="50"/>
      <c r="E38" s="54"/>
      <c r="F38" s="54"/>
      <c r="G38" s="54"/>
      <c r="H38" s="54"/>
      <c r="I38" s="54"/>
      <c r="J38" s="54"/>
      <c r="K38" s="54"/>
      <c r="L38" s="54"/>
      <c r="M38" s="54"/>
      <c r="N38" s="54"/>
      <c r="O38" s="54"/>
      <c r="P38" s="54"/>
      <c r="Q38" s="54"/>
      <c r="R38" s="54"/>
      <c r="S38" s="54"/>
      <c r="T38" s="54"/>
      <c r="U38" s="54"/>
      <c r="V38" s="54"/>
      <c r="W38" s="54"/>
      <c r="X38" s="54"/>
      <c r="Y38" s="54"/>
      <c r="Z38" s="54"/>
      <c r="AA38" s="56"/>
    </row>
    <row r="39" spans="2:27">
      <c r="B39" s="40" t="s">
        <v>2</v>
      </c>
      <c r="C39" s="33" t="s">
        <v>407</v>
      </c>
      <c r="E39" s="54"/>
      <c r="F39" s="54"/>
      <c r="G39" s="54"/>
      <c r="H39" s="54"/>
      <c r="I39" s="54"/>
      <c r="J39" s="54"/>
      <c r="K39" s="54"/>
      <c r="L39" s="54"/>
      <c r="M39" s="54"/>
      <c r="N39" s="54"/>
      <c r="O39" s="54"/>
      <c r="P39" s="54"/>
      <c r="Q39" s="54"/>
      <c r="R39" s="54"/>
      <c r="S39" s="54"/>
      <c r="T39" s="54"/>
      <c r="U39" s="54"/>
      <c r="V39" s="54"/>
      <c r="W39" s="54"/>
      <c r="X39" s="54"/>
      <c r="Y39" s="54"/>
      <c r="Z39" s="54"/>
      <c r="AA39" s="56"/>
    </row>
    <row r="40" spans="2:27" ht="6.75" customHeight="1">
      <c r="B40" s="49"/>
      <c r="D40" s="50"/>
      <c r="E40" s="54"/>
      <c r="F40" s="54"/>
      <c r="G40" s="54"/>
      <c r="H40" s="54"/>
      <c r="I40" s="54"/>
      <c r="J40" s="54"/>
      <c r="K40" s="54"/>
      <c r="L40" s="54"/>
      <c r="M40" s="54"/>
      <c r="N40" s="54"/>
      <c r="O40" s="54"/>
      <c r="P40" s="54"/>
      <c r="Q40" s="54"/>
      <c r="R40" s="54"/>
      <c r="S40" s="54"/>
      <c r="T40" s="54"/>
      <c r="U40" s="54"/>
      <c r="V40" s="54"/>
      <c r="W40" s="54"/>
      <c r="X40" s="54"/>
      <c r="Y40" s="54"/>
      <c r="Z40" s="54"/>
      <c r="AA40" s="56"/>
    </row>
    <row r="41" spans="2:27" ht="18" customHeight="1">
      <c r="B41" s="180" t="s">
        <v>5</v>
      </c>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2"/>
    </row>
    <row r="42" spans="2:27">
      <c r="B42" s="254" t="s">
        <v>109</v>
      </c>
      <c r="C42" s="255"/>
      <c r="D42" s="255"/>
      <c r="E42" s="255"/>
      <c r="F42" s="255"/>
      <c r="G42" s="246" t="s">
        <v>110</v>
      </c>
      <c r="H42" s="246"/>
      <c r="I42" s="246"/>
      <c r="J42" s="246"/>
      <c r="K42" s="246"/>
      <c r="L42" s="246"/>
      <c r="M42" s="246"/>
      <c r="N42" s="246"/>
      <c r="O42" s="246"/>
      <c r="P42" s="246"/>
      <c r="Q42" s="246"/>
      <c r="R42" s="246"/>
      <c r="S42" s="246"/>
      <c r="T42" s="246"/>
      <c r="U42" s="246"/>
      <c r="V42" s="246"/>
      <c r="W42" s="246"/>
      <c r="X42" s="246"/>
      <c r="Y42" s="246"/>
      <c r="Z42" s="246"/>
      <c r="AA42" s="247"/>
    </row>
    <row r="43" spans="2:27" ht="56.25" customHeight="1">
      <c r="B43" s="254" t="s">
        <v>111</v>
      </c>
      <c r="C43" s="255"/>
      <c r="D43" s="255"/>
      <c r="E43" s="255"/>
      <c r="F43" s="255"/>
      <c r="G43" s="246" t="s">
        <v>198</v>
      </c>
      <c r="H43" s="246"/>
      <c r="I43" s="246"/>
      <c r="J43" s="246"/>
      <c r="K43" s="246"/>
      <c r="L43" s="246"/>
      <c r="M43" s="246"/>
      <c r="N43" s="246"/>
      <c r="O43" s="246"/>
      <c r="P43" s="246"/>
      <c r="Q43" s="246"/>
      <c r="R43" s="246"/>
      <c r="S43" s="246"/>
      <c r="T43" s="246"/>
      <c r="U43" s="246"/>
      <c r="V43" s="246"/>
      <c r="W43" s="246"/>
      <c r="X43" s="246"/>
      <c r="Y43" s="246"/>
      <c r="Z43" s="246"/>
      <c r="AA43" s="247"/>
    </row>
    <row r="44" spans="2:27" ht="29.25" customHeight="1">
      <c r="B44" s="254" t="s">
        <v>112</v>
      </c>
      <c r="C44" s="255"/>
      <c r="D44" s="255"/>
      <c r="E44" s="255"/>
      <c r="F44" s="255"/>
      <c r="G44" s="246" t="s">
        <v>113</v>
      </c>
      <c r="H44" s="246"/>
      <c r="I44" s="246"/>
      <c r="J44" s="246"/>
      <c r="K44" s="246"/>
      <c r="L44" s="246"/>
      <c r="M44" s="246"/>
      <c r="N44" s="246"/>
      <c r="O44" s="246"/>
      <c r="P44" s="246"/>
      <c r="Q44" s="246"/>
      <c r="R44" s="246"/>
      <c r="S44" s="246"/>
      <c r="T44" s="246"/>
      <c r="U44" s="246"/>
      <c r="V44" s="246"/>
      <c r="W44" s="246"/>
      <c r="X44" s="246"/>
      <c r="Y44" s="246"/>
      <c r="Z44" s="246"/>
      <c r="AA44" s="247"/>
    </row>
    <row r="45" spans="2:27" ht="27.75" customHeight="1">
      <c r="B45" s="254" t="s">
        <v>114</v>
      </c>
      <c r="C45" s="255"/>
      <c r="D45" s="255"/>
      <c r="E45" s="255"/>
      <c r="F45" s="255"/>
      <c r="G45" s="246" t="s">
        <v>115</v>
      </c>
      <c r="H45" s="246"/>
      <c r="I45" s="246"/>
      <c r="J45" s="246"/>
      <c r="K45" s="246"/>
      <c r="L45" s="246"/>
      <c r="M45" s="246"/>
      <c r="N45" s="246"/>
      <c r="O45" s="246"/>
      <c r="P45" s="246"/>
      <c r="Q45" s="246"/>
      <c r="R45" s="246"/>
      <c r="S45" s="246"/>
      <c r="T45" s="246"/>
      <c r="U45" s="246"/>
      <c r="V45" s="246"/>
      <c r="W45" s="246"/>
      <c r="X45" s="246"/>
      <c r="Y45" s="246"/>
      <c r="Z45" s="246"/>
      <c r="AA45" s="247"/>
    </row>
    <row r="46" spans="2:27" ht="31.5" customHeight="1">
      <c r="B46" s="256" t="s">
        <v>159</v>
      </c>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8"/>
    </row>
    <row r="47" spans="2:27">
      <c r="B47" s="251" t="s">
        <v>116</v>
      </c>
      <c r="C47" s="252"/>
      <c r="D47" s="252"/>
      <c r="E47" s="252"/>
      <c r="F47" s="252"/>
      <c r="G47" s="252"/>
      <c r="H47" s="252"/>
      <c r="I47" s="252"/>
      <c r="J47" s="252" t="s">
        <v>117</v>
      </c>
      <c r="K47" s="252"/>
      <c r="L47" s="252"/>
      <c r="M47" s="252"/>
      <c r="N47" s="252"/>
      <c r="O47" s="252"/>
      <c r="P47" s="252"/>
      <c r="Q47" s="252"/>
      <c r="R47" s="252"/>
      <c r="S47" s="252"/>
      <c r="T47" s="252"/>
      <c r="U47" s="252"/>
      <c r="V47" s="252"/>
      <c r="W47" s="252"/>
      <c r="X47" s="252"/>
      <c r="Y47" s="252"/>
      <c r="Z47" s="252"/>
      <c r="AA47" s="253"/>
    </row>
    <row r="48" spans="2:27" ht="26.25" customHeight="1">
      <c r="B48" s="57" t="s">
        <v>2</v>
      </c>
      <c r="C48" s="248" t="s">
        <v>118</v>
      </c>
      <c r="D48" s="248"/>
      <c r="E48" s="248"/>
      <c r="F48" s="248"/>
      <c r="G48" s="248"/>
      <c r="H48" s="248"/>
      <c r="I48" s="248"/>
      <c r="J48" s="249"/>
      <c r="K48" s="249"/>
      <c r="L48" s="249"/>
      <c r="M48" s="249"/>
      <c r="N48" s="249"/>
      <c r="O48" s="249"/>
      <c r="P48" s="249"/>
      <c r="Q48" s="249"/>
      <c r="R48" s="249"/>
      <c r="S48" s="249"/>
      <c r="T48" s="249"/>
      <c r="U48" s="249"/>
      <c r="V48" s="249"/>
      <c r="W48" s="249"/>
      <c r="X48" s="249"/>
      <c r="Y48" s="249"/>
      <c r="Z48" s="249"/>
      <c r="AA48" s="250"/>
    </row>
    <row r="49" spans="2:27" ht="26.25" customHeight="1">
      <c r="B49" s="57" t="s">
        <v>2</v>
      </c>
      <c r="C49" s="248" t="s">
        <v>119</v>
      </c>
      <c r="D49" s="248"/>
      <c r="E49" s="248"/>
      <c r="F49" s="248"/>
      <c r="G49" s="248"/>
      <c r="H49" s="248"/>
      <c r="I49" s="248"/>
      <c r="J49" s="249"/>
      <c r="K49" s="249"/>
      <c r="L49" s="249"/>
      <c r="M49" s="249"/>
      <c r="N49" s="249"/>
      <c r="O49" s="249"/>
      <c r="P49" s="249"/>
      <c r="Q49" s="249"/>
      <c r="R49" s="249"/>
      <c r="S49" s="249"/>
      <c r="T49" s="249"/>
      <c r="U49" s="249"/>
      <c r="V49" s="249"/>
      <c r="W49" s="249"/>
      <c r="X49" s="249"/>
      <c r="Y49" s="249"/>
      <c r="Z49" s="249"/>
      <c r="AA49" s="250"/>
    </row>
    <row r="50" spans="2:27" ht="26.25" customHeight="1">
      <c r="B50" s="57" t="s">
        <v>2</v>
      </c>
      <c r="C50" s="248" t="s">
        <v>120</v>
      </c>
      <c r="D50" s="248"/>
      <c r="E50" s="248"/>
      <c r="F50" s="248"/>
      <c r="G50" s="248"/>
      <c r="H50" s="248"/>
      <c r="I50" s="248"/>
      <c r="J50" s="249"/>
      <c r="K50" s="249"/>
      <c r="L50" s="249"/>
      <c r="M50" s="249"/>
      <c r="N50" s="249"/>
      <c r="O50" s="249"/>
      <c r="P50" s="249"/>
      <c r="Q50" s="249"/>
      <c r="R50" s="249"/>
      <c r="S50" s="249"/>
      <c r="T50" s="249"/>
      <c r="U50" s="249"/>
      <c r="V50" s="249"/>
      <c r="W50" s="249"/>
      <c r="X50" s="249"/>
      <c r="Y50" s="249"/>
      <c r="Z50" s="249"/>
      <c r="AA50" s="250"/>
    </row>
    <row r="51" spans="2:27" ht="26.25" customHeight="1">
      <c r="B51" s="57" t="s">
        <v>2</v>
      </c>
      <c r="C51" s="248" t="s">
        <v>121</v>
      </c>
      <c r="D51" s="248"/>
      <c r="E51" s="248"/>
      <c r="F51" s="248"/>
      <c r="G51" s="248"/>
      <c r="H51" s="248"/>
      <c r="I51" s="248"/>
      <c r="J51" s="249"/>
      <c r="K51" s="249"/>
      <c r="L51" s="249"/>
      <c r="M51" s="249"/>
      <c r="N51" s="249"/>
      <c r="O51" s="249"/>
      <c r="P51" s="249"/>
      <c r="Q51" s="249"/>
      <c r="R51" s="249"/>
      <c r="S51" s="249"/>
      <c r="T51" s="249"/>
      <c r="U51" s="249"/>
      <c r="V51" s="249"/>
      <c r="W51" s="249"/>
      <c r="X51" s="249"/>
      <c r="Y51" s="249"/>
      <c r="Z51" s="249"/>
      <c r="AA51" s="250"/>
    </row>
    <row r="52" spans="2:27" ht="15" customHeight="1">
      <c r="B52" s="58" t="s">
        <v>2</v>
      </c>
      <c r="C52" s="288" t="s">
        <v>122</v>
      </c>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9"/>
    </row>
    <row r="53" spans="2:27" ht="18.75" customHeight="1">
      <c r="B53" s="256" t="s">
        <v>55</v>
      </c>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8"/>
    </row>
    <row r="54" spans="2:27" ht="25.5" customHeight="1">
      <c r="B54" s="296" t="s">
        <v>95</v>
      </c>
      <c r="C54" s="297"/>
      <c r="D54" s="297"/>
      <c r="E54" s="297"/>
      <c r="F54" s="297"/>
      <c r="G54" s="297"/>
      <c r="H54" s="297"/>
      <c r="I54" s="298"/>
      <c r="J54" s="279"/>
      <c r="K54" s="279"/>
      <c r="L54" s="279"/>
      <c r="M54" s="279"/>
      <c r="N54" s="279"/>
      <c r="O54" s="279"/>
      <c r="P54" s="279"/>
      <c r="Q54" s="279"/>
      <c r="R54" s="279"/>
      <c r="S54" s="279"/>
      <c r="T54" s="279"/>
      <c r="U54" s="279"/>
      <c r="V54" s="279"/>
      <c r="W54" s="279"/>
      <c r="X54" s="279"/>
      <c r="Y54" s="279"/>
      <c r="Z54" s="279"/>
      <c r="AA54" s="280"/>
    </row>
    <row r="55" spans="2:27" ht="18.75" customHeight="1">
      <c r="B55" s="290" t="s">
        <v>191</v>
      </c>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2"/>
    </row>
    <row r="56" spans="2:27" ht="62.25" customHeight="1">
      <c r="B56" s="293"/>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5"/>
    </row>
    <row r="57" spans="2:27" ht="28.5" customHeight="1">
      <c r="B57" s="256" t="s">
        <v>185</v>
      </c>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8"/>
    </row>
    <row r="58" spans="2:27">
      <c r="B58" s="251" t="s">
        <v>168</v>
      </c>
      <c r="C58" s="252"/>
      <c r="D58" s="252"/>
      <c r="E58" s="252"/>
      <c r="F58" s="252"/>
      <c r="G58" s="252"/>
      <c r="H58" s="252"/>
      <c r="I58" s="252"/>
      <c r="J58" s="252" t="s">
        <v>169</v>
      </c>
      <c r="K58" s="252"/>
      <c r="L58" s="252"/>
      <c r="M58" s="252"/>
      <c r="N58" s="252"/>
      <c r="O58" s="252"/>
      <c r="P58" s="252"/>
      <c r="Q58" s="252"/>
      <c r="R58" s="252"/>
      <c r="S58" s="252"/>
      <c r="T58" s="252"/>
      <c r="U58" s="252"/>
      <c r="V58" s="252"/>
      <c r="W58" s="252"/>
      <c r="X58" s="252"/>
      <c r="Y58" s="252"/>
      <c r="Z58" s="252"/>
      <c r="AA58" s="253"/>
    </row>
    <row r="59" spans="2:27" ht="19.5" customHeight="1">
      <c r="B59" s="93" t="s">
        <v>2</v>
      </c>
      <c r="C59" s="287" t="s">
        <v>170</v>
      </c>
      <c r="D59" s="287"/>
      <c r="E59" s="287"/>
      <c r="F59" s="287"/>
      <c r="G59" s="287"/>
      <c r="H59" s="287"/>
      <c r="I59" s="287"/>
      <c r="J59" s="249"/>
      <c r="K59" s="249"/>
      <c r="L59" s="249"/>
      <c r="M59" s="249"/>
      <c r="N59" s="249"/>
      <c r="O59" s="249"/>
      <c r="P59" s="249"/>
      <c r="Q59" s="249"/>
      <c r="R59" s="249"/>
      <c r="S59" s="249"/>
      <c r="T59" s="249"/>
      <c r="U59" s="249"/>
      <c r="V59" s="249"/>
      <c r="W59" s="249"/>
      <c r="X59" s="249"/>
      <c r="Y59" s="249"/>
      <c r="Z59" s="249"/>
      <c r="AA59" s="250"/>
    </row>
    <row r="60" spans="2:27" ht="32.25" customHeight="1">
      <c r="B60" s="93" t="s">
        <v>2</v>
      </c>
      <c r="C60" s="248" t="s">
        <v>197</v>
      </c>
      <c r="D60" s="248"/>
      <c r="E60" s="248"/>
      <c r="F60" s="248"/>
      <c r="G60" s="248"/>
      <c r="H60" s="248"/>
      <c r="I60" s="248"/>
      <c r="J60" s="249"/>
      <c r="K60" s="249"/>
      <c r="L60" s="249"/>
      <c r="M60" s="249"/>
      <c r="N60" s="249"/>
      <c r="O60" s="249"/>
      <c r="P60" s="249"/>
      <c r="Q60" s="249"/>
      <c r="R60" s="249"/>
      <c r="S60" s="249"/>
      <c r="T60" s="249"/>
      <c r="U60" s="249"/>
      <c r="V60" s="249"/>
      <c r="W60" s="249"/>
      <c r="X60" s="249"/>
      <c r="Y60" s="249"/>
      <c r="Z60" s="249"/>
      <c r="AA60" s="250"/>
    </row>
    <row r="61" spans="2:27" ht="21.75" customHeight="1">
      <c r="B61" s="93" t="s">
        <v>2</v>
      </c>
      <c r="C61" s="248" t="s">
        <v>171</v>
      </c>
      <c r="D61" s="248"/>
      <c r="E61" s="248"/>
      <c r="F61" s="248"/>
      <c r="G61" s="248"/>
      <c r="H61" s="248"/>
      <c r="I61" s="248"/>
      <c r="J61" s="249"/>
      <c r="K61" s="249"/>
      <c r="L61" s="249"/>
      <c r="M61" s="249"/>
      <c r="N61" s="249"/>
      <c r="O61" s="249"/>
      <c r="P61" s="249"/>
      <c r="Q61" s="249"/>
      <c r="R61" s="249"/>
      <c r="S61" s="249"/>
      <c r="T61" s="249"/>
      <c r="U61" s="249"/>
      <c r="V61" s="249"/>
      <c r="W61" s="249"/>
      <c r="X61" s="249"/>
      <c r="Y61" s="249"/>
      <c r="Z61" s="249"/>
      <c r="AA61" s="250"/>
    </row>
    <row r="62" spans="2:27" ht="30" customHeight="1">
      <c r="B62" s="93" t="s">
        <v>2</v>
      </c>
      <c r="C62" s="248" t="s">
        <v>172</v>
      </c>
      <c r="D62" s="248"/>
      <c r="E62" s="248"/>
      <c r="F62" s="248"/>
      <c r="G62" s="248"/>
      <c r="H62" s="248"/>
      <c r="I62" s="248"/>
      <c r="J62" s="249"/>
      <c r="K62" s="249"/>
      <c r="L62" s="249"/>
      <c r="M62" s="249"/>
      <c r="N62" s="249"/>
      <c r="O62" s="249"/>
      <c r="P62" s="249"/>
      <c r="Q62" s="249"/>
      <c r="R62" s="249"/>
      <c r="S62" s="249"/>
      <c r="T62" s="249"/>
      <c r="U62" s="249"/>
      <c r="V62" s="249"/>
      <c r="W62" s="249"/>
      <c r="X62" s="249"/>
      <c r="Y62" s="249"/>
      <c r="Z62" s="249"/>
      <c r="AA62" s="250"/>
    </row>
    <row r="63" spans="2:27" ht="19.5" customHeight="1">
      <c r="B63" s="93" t="s">
        <v>2</v>
      </c>
      <c r="C63" s="287" t="s">
        <v>173</v>
      </c>
      <c r="D63" s="287"/>
      <c r="E63" s="287"/>
      <c r="F63" s="287"/>
      <c r="G63" s="287"/>
      <c r="H63" s="287"/>
      <c r="I63" s="287"/>
      <c r="J63" s="249"/>
      <c r="K63" s="249"/>
      <c r="L63" s="249"/>
      <c r="M63" s="249"/>
      <c r="N63" s="249"/>
      <c r="O63" s="249"/>
      <c r="P63" s="249"/>
      <c r="Q63" s="249"/>
      <c r="R63" s="249"/>
      <c r="S63" s="249"/>
      <c r="T63" s="249"/>
      <c r="U63" s="249"/>
      <c r="V63" s="249"/>
      <c r="W63" s="249"/>
      <c r="X63" s="249"/>
      <c r="Y63" s="249"/>
      <c r="Z63" s="249"/>
      <c r="AA63" s="250"/>
    </row>
    <row r="64" spans="2:27" ht="19.5" customHeight="1" thickBot="1">
      <c r="B64" s="58" t="s">
        <v>2</v>
      </c>
      <c r="C64" s="285" t="s">
        <v>122</v>
      </c>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6"/>
    </row>
    <row r="65" spans="2:27" ht="14.25" customHeight="1">
      <c r="B65" s="59" t="s">
        <v>96</v>
      </c>
      <c r="C65" s="59"/>
      <c r="D65" s="59"/>
      <c r="E65" s="59"/>
      <c r="F65" s="59"/>
      <c r="G65" s="59"/>
      <c r="H65" s="59"/>
      <c r="I65" s="59"/>
      <c r="J65" s="59"/>
      <c r="K65" s="59"/>
      <c r="L65" s="59"/>
      <c r="M65" s="59"/>
      <c r="N65" s="59"/>
      <c r="O65" s="59"/>
      <c r="P65" s="59"/>
      <c r="Q65" s="59"/>
      <c r="R65" s="59"/>
      <c r="S65" s="59"/>
      <c r="T65" s="59"/>
      <c r="U65" s="59"/>
      <c r="V65" s="59"/>
      <c r="W65" s="59"/>
      <c r="X65" s="59"/>
      <c r="Y65" s="59"/>
      <c r="Z65" s="59"/>
      <c r="AA65" s="59"/>
    </row>
  </sheetData>
  <mergeCells count="110">
    <mergeCell ref="C64:I64"/>
    <mergeCell ref="J64:AA64"/>
    <mergeCell ref="C62:I62"/>
    <mergeCell ref="C63:I63"/>
    <mergeCell ref="J62:AA62"/>
    <mergeCell ref="J63:AA63"/>
    <mergeCell ref="C59:I59"/>
    <mergeCell ref="J59:AA59"/>
    <mergeCell ref="C52:I52"/>
    <mergeCell ref="J52:AA52"/>
    <mergeCell ref="B55:AA55"/>
    <mergeCell ref="C60:I60"/>
    <mergeCell ref="J60:AA60"/>
    <mergeCell ref="C61:I61"/>
    <mergeCell ref="J61:AA61"/>
    <mergeCell ref="B58:I58"/>
    <mergeCell ref="J58:AA58"/>
    <mergeCell ref="B57:AA57"/>
    <mergeCell ref="B53:AA53"/>
    <mergeCell ref="B56:AA56"/>
    <mergeCell ref="B54:H54"/>
    <mergeCell ref="I54:AA54"/>
    <mergeCell ref="C51:I51"/>
    <mergeCell ref="J51:AA51"/>
    <mergeCell ref="H7:AA7"/>
    <mergeCell ref="B8:G8"/>
    <mergeCell ref="B42:F42"/>
    <mergeCell ref="U26:AA26"/>
    <mergeCell ref="U27:AA27"/>
    <mergeCell ref="B21:C27"/>
    <mergeCell ref="B32:AA32"/>
    <mergeCell ref="C33:AA33"/>
    <mergeCell ref="P26:T26"/>
    <mergeCell ref="P27:T27"/>
    <mergeCell ref="H26:O26"/>
    <mergeCell ref="H27:O27"/>
    <mergeCell ref="D26:G26"/>
    <mergeCell ref="D27:G27"/>
    <mergeCell ref="U21:AA22"/>
    <mergeCell ref="I23:AA23"/>
    <mergeCell ref="I24:AA24"/>
    <mergeCell ref="I25:AA25"/>
    <mergeCell ref="G43:AA43"/>
    <mergeCell ref="B44:F44"/>
    <mergeCell ref="G44:AA44"/>
    <mergeCell ref="B45:F45"/>
    <mergeCell ref="G42:AA42"/>
    <mergeCell ref="I11:L11"/>
    <mergeCell ref="M14:P14"/>
    <mergeCell ref="R14:U14"/>
    <mergeCell ref="W14:Z14"/>
    <mergeCell ref="C49:I49"/>
    <mergeCell ref="J49:AA49"/>
    <mergeCell ref="C50:I50"/>
    <mergeCell ref="J50:AA50"/>
    <mergeCell ref="G45:AA45"/>
    <mergeCell ref="B47:I47"/>
    <mergeCell ref="J47:AA47"/>
    <mergeCell ref="C48:I48"/>
    <mergeCell ref="J48:AA48"/>
    <mergeCell ref="B43:F43"/>
    <mergeCell ref="B46:AA46"/>
    <mergeCell ref="U8:AA8"/>
    <mergeCell ref="I13:L13"/>
    <mergeCell ref="D21:G21"/>
    <mergeCell ref="B28:G28"/>
    <mergeCell ref="H28:X28"/>
    <mergeCell ref="Y28:AA28"/>
    <mergeCell ref="H18:L19"/>
    <mergeCell ref="M18:N19"/>
    <mergeCell ref="O18:AA18"/>
    <mergeCell ref="O19:AA19"/>
    <mergeCell ref="B20:G20"/>
    <mergeCell ref="B18:G19"/>
    <mergeCell ref="M17:P17"/>
    <mergeCell ref="I14:K14"/>
    <mergeCell ref="B10:G17"/>
    <mergeCell ref="H20:L20"/>
    <mergeCell ref="M20:N20"/>
    <mergeCell ref="O20:S20"/>
    <mergeCell ref="T20:AA20"/>
    <mergeCell ref="D23:G25"/>
    <mergeCell ref="H21:O21"/>
    <mergeCell ref="D22:G22"/>
    <mergeCell ref="H22:O22"/>
    <mergeCell ref="P21:T22"/>
    <mergeCell ref="H6:AA6"/>
    <mergeCell ref="B41:AA41"/>
    <mergeCell ref="R17:Z17"/>
    <mergeCell ref="M15:P15"/>
    <mergeCell ref="B9:G9"/>
    <mergeCell ref="H9:AA9"/>
    <mergeCell ref="B2:AA2"/>
    <mergeCell ref="E34:AA34"/>
    <mergeCell ref="E35:AA35"/>
    <mergeCell ref="E36:AA36"/>
    <mergeCell ref="F37:AA37"/>
    <mergeCell ref="J5:AA5"/>
    <mergeCell ref="B3:AA3"/>
    <mergeCell ref="R15:U15"/>
    <mergeCell ref="W15:Z15"/>
    <mergeCell ref="M16:P16"/>
    <mergeCell ref="R16:U16"/>
    <mergeCell ref="B6:G7"/>
    <mergeCell ref="I15:K15"/>
    <mergeCell ref="I12:K12"/>
    <mergeCell ref="M12:P12"/>
    <mergeCell ref="R12:U12"/>
    <mergeCell ref="W12:Z12"/>
    <mergeCell ref="W16:Z16"/>
  </mergeCells>
  <phoneticPr fontId="3"/>
  <dataValidations count="1">
    <dataValidation type="list" allowBlank="1" showInputMessage="1" showErrorMessage="1" sqref="B48:B52 Y28:AA28 D34:D36 B39 Q12 V12 L12 H11 H13 V14:V15 L14:L16 Q14:Q16 B59:B64">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0" max="26" man="1"/>
  </rowBreaks>
  <drawing r:id="rId2"/>
</worksheet>
</file>

<file path=xl/worksheets/sheet4.xml><?xml version="1.0" encoding="utf-8"?>
<worksheet xmlns="http://schemas.openxmlformats.org/spreadsheetml/2006/main" xmlns:r="http://schemas.openxmlformats.org/officeDocument/2006/relationships">
  <dimension ref="A1:AD62"/>
  <sheetViews>
    <sheetView showGridLines="0" view="pageBreakPreview" topLeftCell="A47" zoomScale="70" zoomScaleNormal="100" zoomScaleSheetLayoutView="70" workbookViewId="0">
      <selection activeCell="AF16" sqref="AF16"/>
    </sheetView>
  </sheetViews>
  <sheetFormatPr defaultColWidth="9.140625" defaultRowHeight="14.25"/>
  <cols>
    <col min="1" max="1" width="1" style="16" customWidth="1"/>
    <col min="2" max="27" width="3.85546875" style="16" customWidth="1"/>
    <col min="28" max="28" width="8" style="16" customWidth="1"/>
    <col min="29" max="29" width="9.5703125" style="16" bestFit="1" customWidth="1"/>
    <col min="30" max="30" width="7.7109375" style="16" customWidth="1"/>
    <col min="31" max="16384" width="9.140625" style="16"/>
  </cols>
  <sheetData>
    <row r="1" spans="2:29" ht="17.25">
      <c r="B1" s="6" t="s">
        <v>91</v>
      </c>
      <c r="C1" s="19"/>
      <c r="D1" s="19"/>
      <c r="E1" s="19"/>
      <c r="F1" s="19"/>
      <c r="G1" s="19"/>
      <c r="H1" s="19"/>
      <c r="I1" s="19"/>
      <c r="J1" s="19"/>
      <c r="K1" s="19"/>
      <c r="L1" s="19"/>
      <c r="M1" s="19"/>
      <c r="N1" s="19"/>
      <c r="O1" s="19"/>
      <c r="P1" s="19"/>
      <c r="Q1" s="19"/>
      <c r="R1" s="19"/>
      <c r="S1" s="19"/>
      <c r="T1" s="19"/>
      <c r="U1" s="19"/>
      <c r="V1" s="19"/>
      <c r="W1" s="19"/>
      <c r="X1" s="19"/>
      <c r="Y1" s="19"/>
      <c r="Z1" s="19"/>
      <c r="AA1" s="19"/>
    </row>
    <row r="2" spans="2:29" ht="14.25" customHeight="1" thickBot="1">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row>
    <row r="3" spans="2:29" ht="21.75" customHeight="1" thickBot="1">
      <c r="B3" s="300" t="s">
        <v>64</v>
      </c>
      <c r="C3" s="301"/>
      <c r="D3" s="301"/>
      <c r="E3" s="301"/>
      <c r="F3" s="301"/>
      <c r="G3" s="301"/>
      <c r="H3" s="301"/>
      <c r="I3" s="301"/>
      <c r="J3" s="301"/>
      <c r="K3" s="301"/>
      <c r="L3" s="301"/>
      <c r="M3" s="301"/>
      <c r="N3" s="301"/>
      <c r="O3" s="301"/>
      <c r="P3" s="301"/>
      <c r="Q3" s="301"/>
      <c r="R3" s="301"/>
      <c r="S3" s="301"/>
      <c r="T3" s="301"/>
      <c r="U3" s="301"/>
      <c r="V3" s="301"/>
      <c r="W3" s="301"/>
      <c r="X3" s="301"/>
      <c r="Y3" s="301"/>
      <c r="Z3" s="301"/>
      <c r="AA3" s="302"/>
    </row>
    <row r="4" spans="2:29" ht="45" customHeight="1" thickBot="1">
      <c r="B4" s="303" t="s">
        <v>59</v>
      </c>
      <c r="C4" s="304"/>
      <c r="D4" s="304"/>
      <c r="E4" s="304"/>
      <c r="F4" s="304"/>
      <c r="G4" s="305"/>
      <c r="H4" s="3" t="s">
        <v>63</v>
      </c>
      <c r="I4" s="306" t="s">
        <v>61</v>
      </c>
      <c r="J4" s="306"/>
      <c r="K4" s="306"/>
      <c r="L4" s="306"/>
      <c r="M4" s="306"/>
      <c r="N4" s="306"/>
      <c r="O4" s="306"/>
      <c r="P4" s="306"/>
      <c r="Q4" s="2" t="s">
        <v>60</v>
      </c>
      <c r="R4" s="301" t="s">
        <v>62</v>
      </c>
      <c r="S4" s="301"/>
      <c r="T4" s="301"/>
      <c r="U4" s="301"/>
      <c r="V4" s="301"/>
      <c r="W4" s="301"/>
      <c r="X4" s="301"/>
      <c r="Y4" s="301"/>
      <c r="Z4" s="301"/>
      <c r="AA4" s="302"/>
      <c r="AC4" s="14" t="str">
        <f>IF(H4=Q4,"「課税事業者」もしくは、「免税・簡易課税事業者」のどちらかを選んでください。","ＯＫ")</f>
        <v>ＯＫ</v>
      </c>
    </row>
    <row r="5" spans="2:29" ht="47.25" hidden="1" customHeight="1" thickBot="1">
      <c r="B5" s="303" t="s">
        <v>16</v>
      </c>
      <c r="C5" s="304"/>
      <c r="D5" s="304"/>
      <c r="E5" s="304"/>
      <c r="F5" s="304"/>
      <c r="G5" s="305"/>
      <c r="H5" s="303" t="s">
        <v>20</v>
      </c>
      <c r="I5" s="306"/>
      <c r="J5" s="306"/>
      <c r="K5" s="306"/>
      <c r="L5" s="306"/>
      <c r="M5" s="306"/>
      <c r="N5" s="306"/>
      <c r="O5" s="306"/>
      <c r="P5" s="306"/>
      <c r="Q5" s="306"/>
      <c r="R5" s="306"/>
      <c r="S5" s="306"/>
      <c r="T5" s="306"/>
      <c r="U5" s="306"/>
      <c r="V5" s="306"/>
      <c r="W5" s="306"/>
      <c r="X5" s="306"/>
      <c r="Y5" s="306"/>
      <c r="Z5" s="306"/>
      <c r="AA5" s="307"/>
    </row>
    <row r="6" spans="2:29" ht="90.75" hidden="1" customHeight="1" thickBot="1">
      <c r="B6" s="303" t="s">
        <v>17</v>
      </c>
      <c r="C6" s="304"/>
      <c r="D6" s="304"/>
      <c r="E6" s="304"/>
      <c r="F6" s="304"/>
      <c r="G6" s="305"/>
      <c r="H6" s="303" t="s">
        <v>18</v>
      </c>
      <c r="I6" s="306"/>
      <c r="J6" s="306"/>
      <c r="K6" s="306"/>
      <c r="L6" s="306"/>
      <c r="M6" s="306"/>
      <c r="N6" s="306"/>
      <c r="O6" s="306"/>
      <c r="P6" s="306"/>
      <c r="Q6" s="306"/>
      <c r="R6" s="306"/>
      <c r="S6" s="306"/>
      <c r="T6" s="306"/>
      <c r="U6" s="306"/>
      <c r="V6" s="306"/>
      <c r="W6" s="306"/>
      <c r="X6" s="306"/>
      <c r="Y6" s="306"/>
      <c r="Z6" s="306"/>
      <c r="AA6" s="307"/>
    </row>
    <row r="7" spans="2:29" ht="43.5" hidden="1" customHeight="1" thickBot="1">
      <c r="B7" s="303" t="s">
        <v>19</v>
      </c>
      <c r="C7" s="304"/>
      <c r="D7" s="304"/>
      <c r="E7" s="304"/>
      <c r="F7" s="304"/>
      <c r="G7" s="305"/>
      <c r="H7" s="303" t="s">
        <v>21</v>
      </c>
      <c r="I7" s="306"/>
      <c r="J7" s="306"/>
      <c r="K7" s="306"/>
      <c r="L7" s="306"/>
      <c r="M7" s="306"/>
      <c r="N7" s="306"/>
      <c r="O7" s="306"/>
      <c r="P7" s="306"/>
      <c r="Q7" s="306"/>
      <c r="R7" s="306"/>
      <c r="S7" s="306"/>
      <c r="T7" s="306"/>
      <c r="U7" s="306"/>
      <c r="V7" s="306"/>
      <c r="W7" s="306"/>
      <c r="X7" s="306"/>
      <c r="Y7" s="306"/>
      <c r="Z7" s="306"/>
      <c r="AA7" s="307"/>
    </row>
    <row r="8" spans="2:29" ht="50.25" hidden="1" customHeight="1" thickBot="1">
      <c r="B8" s="303" t="s">
        <v>22</v>
      </c>
      <c r="C8" s="304"/>
      <c r="D8" s="304"/>
      <c r="E8" s="304"/>
      <c r="F8" s="304"/>
      <c r="G8" s="305"/>
      <c r="H8" s="303" t="s">
        <v>23</v>
      </c>
      <c r="I8" s="304"/>
      <c r="J8" s="304"/>
      <c r="K8" s="304"/>
      <c r="L8" s="304"/>
      <c r="M8" s="304"/>
      <c r="N8" s="304"/>
      <c r="O8" s="304"/>
      <c r="P8" s="304"/>
      <c r="Q8" s="304"/>
      <c r="R8" s="304"/>
      <c r="S8" s="304"/>
      <c r="T8" s="304"/>
      <c r="U8" s="304"/>
      <c r="V8" s="304"/>
      <c r="W8" s="304"/>
      <c r="X8" s="304"/>
      <c r="Y8" s="304"/>
      <c r="Z8" s="304"/>
      <c r="AA8" s="305"/>
    </row>
    <row r="9" spans="2:29" ht="33" hidden="1" customHeight="1" thickBot="1">
      <c r="B9" s="303" t="s">
        <v>6</v>
      </c>
      <c r="C9" s="304"/>
      <c r="D9" s="304"/>
      <c r="E9" s="304"/>
      <c r="F9" s="304"/>
      <c r="G9" s="305"/>
      <c r="H9" s="308" t="s">
        <v>7</v>
      </c>
      <c r="I9" s="306"/>
      <c r="J9" s="306"/>
      <c r="K9" s="306"/>
      <c r="L9" s="306"/>
      <c r="M9" s="306"/>
      <c r="N9" s="306"/>
      <c r="O9" s="306"/>
      <c r="P9" s="306"/>
      <c r="Q9" s="306"/>
      <c r="R9" s="306"/>
      <c r="S9" s="306"/>
      <c r="T9" s="306"/>
      <c r="U9" s="306"/>
      <c r="V9" s="306"/>
      <c r="W9" s="306"/>
      <c r="X9" s="306"/>
      <c r="Y9" s="306"/>
      <c r="Z9" s="306"/>
      <c r="AA9" s="307"/>
    </row>
    <row r="10" spans="2:29" ht="32.25" hidden="1" customHeight="1">
      <c r="B10" s="309" t="s">
        <v>56</v>
      </c>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1"/>
      <c r="AB10" s="1"/>
    </row>
    <row r="11" spans="2:29" ht="23.25" hidden="1" customHeight="1">
      <c r="B11" s="312" t="s">
        <v>57</v>
      </c>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4"/>
      <c r="AB11" s="1"/>
    </row>
    <row r="12" spans="2:29" ht="32.25" hidden="1" customHeight="1">
      <c r="B12" s="18"/>
      <c r="C12" s="23"/>
      <c r="D12" s="23"/>
      <c r="E12" s="23"/>
      <c r="F12" s="23"/>
      <c r="G12" s="23"/>
      <c r="H12" s="23"/>
      <c r="I12" s="23"/>
      <c r="J12" s="23"/>
      <c r="K12" s="23"/>
      <c r="L12" s="23"/>
      <c r="M12" s="23"/>
      <c r="N12" s="23"/>
      <c r="O12" s="23"/>
      <c r="P12" s="23"/>
      <c r="Q12" s="23"/>
      <c r="R12" s="23"/>
      <c r="S12" s="23"/>
      <c r="T12" s="23"/>
      <c r="U12" s="23"/>
      <c r="V12" s="23"/>
      <c r="W12" s="23"/>
      <c r="X12" s="23"/>
      <c r="Y12" s="23"/>
      <c r="Z12" s="23"/>
      <c r="AA12" s="22"/>
      <c r="AB12" s="1"/>
    </row>
    <row r="13" spans="2:29" ht="32.25" hidden="1" customHeight="1">
      <c r="B13" s="18"/>
      <c r="C13" s="23"/>
      <c r="D13" s="23"/>
      <c r="E13" s="23"/>
      <c r="F13" s="23"/>
      <c r="G13" s="23"/>
      <c r="H13" s="23"/>
      <c r="I13" s="23"/>
      <c r="J13" s="23"/>
      <c r="K13" s="23"/>
      <c r="L13" s="23"/>
      <c r="M13" s="23"/>
      <c r="N13" s="23"/>
      <c r="O13" s="23"/>
      <c r="P13" s="23"/>
      <c r="Q13" s="23"/>
      <c r="R13" s="23"/>
      <c r="S13" s="23"/>
      <c r="T13" s="23"/>
      <c r="U13" s="23"/>
      <c r="V13" s="23"/>
      <c r="W13" s="23"/>
      <c r="X13" s="23"/>
      <c r="Y13" s="23"/>
      <c r="Z13" s="23"/>
      <c r="AA13" s="22"/>
      <c r="AB13" s="1"/>
    </row>
    <row r="14" spans="2:2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row>
    <row r="15" spans="2:29" ht="15" thickBot="1">
      <c r="B15" s="15" t="s">
        <v>184</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2:29" ht="42.75" customHeight="1" thickBot="1">
      <c r="B16" s="315" t="s">
        <v>3</v>
      </c>
      <c r="C16" s="316"/>
      <c r="D16" s="316"/>
      <c r="E16" s="316"/>
      <c r="F16" s="317" t="s">
        <v>80</v>
      </c>
      <c r="G16" s="318"/>
      <c r="H16" s="318"/>
      <c r="I16" s="318"/>
      <c r="J16" s="318"/>
      <c r="K16" s="318"/>
      <c r="L16" s="318"/>
      <c r="M16" s="319"/>
      <c r="N16" s="320" t="s">
        <v>81</v>
      </c>
      <c r="O16" s="318"/>
      <c r="P16" s="318"/>
      <c r="Q16" s="318"/>
      <c r="R16" s="318"/>
      <c r="S16" s="318"/>
      <c r="T16" s="318"/>
      <c r="U16" s="319"/>
      <c r="V16" s="320" t="str">
        <f>IF(H4="□","経費（円）","経費（円）（税抜）")</f>
        <v>経費（円）（税抜）</v>
      </c>
      <c r="W16" s="321"/>
      <c r="X16" s="321"/>
      <c r="Y16" s="321"/>
      <c r="Z16" s="321"/>
      <c r="AA16" s="322"/>
    </row>
    <row r="17" spans="1:30" ht="27.75" customHeight="1">
      <c r="A17" s="17"/>
      <c r="B17" s="333" t="s">
        <v>204</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5"/>
      <c r="AC17" s="20"/>
    </row>
    <row r="18" spans="1:30" ht="37.5" customHeight="1">
      <c r="B18" s="323"/>
      <c r="C18" s="324"/>
      <c r="D18" s="324"/>
      <c r="E18" s="324"/>
      <c r="F18" s="325"/>
      <c r="G18" s="326"/>
      <c r="H18" s="326"/>
      <c r="I18" s="326"/>
      <c r="J18" s="326"/>
      <c r="K18" s="326"/>
      <c r="L18" s="326"/>
      <c r="M18" s="327"/>
      <c r="N18" s="325"/>
      <c r="O18" s="326"/>
      <c r="P18" s="326"/>
      <c r="Q18" s="326"/>
      <c r="R18" s="326"/>
      <c r="S18" s="326"/>
      <c r="T18" s="326"/>
      <c r="U18" s="327"/>
      <c r="V18" s="328">
        <v>1500000</v>
      </c>
      <c r="W18" s="329"/>
      <c r="X18" s="329"/>
      <c r="Y18" s="329"/>
      <c r="Z18" s="329"/>
      <c r="AA18" s="330"/>
    </row>
    <row r="19" spans="1:30" ht="37.5" customHeight="1">
      <c r="B19" s="323"/>
      <c r="C19" s="324"/>
      <c r="D19" s="324"/>
      <c r="E19" s="324"/>
      <c r="F19" s="325"/>
      <c r="G19" s="326"/>
      <c r="H19" s="326"/>
      <c r="I19" s="326"/>
      <c r="J19" s="326"/>
      <c r="K19" s="326"/>
      <c r="L19" s="326"/>
      <c r="M19" s="327"/>
      <c r="N19" s="325"/>
      <c r="O19" s="326"/>
      <c r="P19" s="326"/>
      <c r="Q19" s="326"/>
      <c r="R19" s="326"/>
      <c r="S19" s="326"/>
      <c r="T19" s="326"/>
      <c r="U19" s="327"/>
      <c r="V19" s="328"/>
      <c r="W19" s="329"/>
      <c r="X19" s="329"/>
      <c r="Y19" s="329"/>
      <c r="Z19" s="329"/>
      <c r="AA19" s="330"/>
    </row>
    <row r="20" spans="1:30" ht="37.5" customHeight="1">
      <c r="B20" s="323"/>
      <c r="C20" s="324"/>
      <c r="D20" s="324"/>
      <c r="E20" s="324"/>
      <c r="F20" s="325"/>
      <c r="G20" s="326"/>
      <c r="H20" s="326"/>
      <c r="I20" s="326"/>
      <c r="J20" s="326"/>
      <c r="K20" s="326"/>
      <c r="L20" s="326"/>
      <c r="M20" s="327"/>
      <c r="N20" s="325"/>
      <c r="O20" s="326"/>
      <c r="P20" s="326"/>
      <c r="Q20" s="326"/>
      <c r="R20" s="326"/>
      <c r="S20" s="326"/>
      <c r="T20" s="326"/>
      <c r="U20" s="327"/>
      <c r="V20" s="328"/>
      <c r="W20" s="329"/>
      <c r="X20" s="329"/>
      <c r="Y20" s="329"/>
      <c r="Z20" s="329"/>
      <c r="AA20" s="330"/>
    </row>
    <row r="21" spans="1:30" ht="37.5" customHeight="1">
      <c r="B21" s="331" t="s">
        <v>181</v>
      </c>
      <c r="C21" s="332"/>
      <c r="D21" s="332"/>
      <c r="E21" s="332"/>
      <c r="F21" s="332"/>
      <c r="G21" s="332"/>
      <c r="H21" s="332"/>
      <c r="I21" s="332"/>
      <c r="J21" s="332"/>
      <c r="K21" s="332"/>
      <c r="L21" s="332"/>
      <c r="M21" s="332"/>
      <c r="N21" s="332"/>
      <c r="O21" s="332"/>
      <c r="P21" s="332"/>
      <c r="Q21" s="332"/>
      <c r="R21" s="332"/>
      <c r="S21" s="332"/>
      <c r="T21" s="332"/>
      <c r="U21" s="332"/>
      <c r="V21" s="328">
        <f>SUM(V18:AA20)</f>
        <v>1500000</v>
      </c>
      <c r="W21" s="329"/>
      <c r="X21" s="329"/>
      <c r="Y21" s="329"/>
      <c r="Z21" s="329"/>
      <c r="AA21" s="330"/>
    </row>
    <row r="22" spans="1:30" ht="37.5" customHeight="1">
      <c r="B22" s="341" t="s">
        <v>213</v>
      </c>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3"/>
    </row>
    <row r="23" spans="1:30" ht="37.5" customHeight="1">
      <c r="B23" s="323"/>
      <c r="C23" s="324"/>
      <c r="D23" s="324"/>
      <c r="E23" s="324"/>
      <c r="F23" s="336"/>
      <c r="G23" s="332"/>
      <c r="H23" s="332"/>
      <c r="I23" s="332"/>
      <c r="J23" s="332"/>
      <c r="K23" s="332"/>
      <c r="L23" s="332"/>
      <c r="M23" s="337"/>
      <c r="N23" s="336"/>
      <c r="O23" s="332"/>
      <c r="P23" s="332"/>
      <c r="Q23" s="332"/>
      <c r="R23" s="332"/>
      <c r="S23" s="332"/>
      <c r="T23" s="332"/>
      <c r="U23" s="337"/>
      <c r="V23" s="338">
        <v>110000</v>
      </c>
      <c r="W23" s="339"/>
      <c r="X23" s="339"/>
      <c r="Y23" s="339"/>
      <c r="Z23" s="339"/>
      <c r="AA23" s="340"/>
    </row>
    <row r="24" spans="1:30" ht="37.5" customHeight="1">
      <c r="B24" s="323"/>
      <c r="C24" s="324"/>
      <c r="D24" s="324"/>
      <c r="E24" s="324"/>
      <c r="F24" s="336"/>
      <c r="G24" s="332"/>
      <c r="H24" s="332"/>
      <c r="I24" s="332"/>
      <c r="J24" s="332"/>
      <c r="K24" s="332"/>
      <c r="L24" s="332"/>
      <c r="M24" s="337"/>
      <c r="N24" s="336"/>
      <c r="O24" s="332"/>
      <c r="P24" s="332"/>
      <c r="Q24" s="332"/>
      <c r="R24" s="332"/>
      <c r="S24" s="332"/>
      <c r="T24" s="332"/>
      <c r="U24" s="337"/>
      <c r="V24" s="338"/>
      <c r="W24" s="339"/>
      <c r="X24" s="339"/>
      <c r="Y24" s="339"/>
      <c r="Z24" s="339"/>
      <c r="AA24" s="340"/>
    </row>
    <row r="25" spans="1:30" ht="37.5" customHeight="1">
      <c r="B25" s="323"/>
      <c r="C25" s="324"/>
      <c r="D25" s="324"/>
      <c r="E25" s="324"/>
      <c r="F25" s="336"/>
      <c r="G25" s="332"/>
      <c r="H25" s="332"/>
      <c r="I25" s="332"/>
      <c r="J25" s="332"/>
      <c r="K25" s="332"/>
      <c r="L25" s="332"/>
      <c r="M25" s="337"/>
      <c r="N25" s="336"/>
      <c r="O25" s="332"/>
      <c r="P25" s="332"/>
      <c r="Q25" s="332"/>
      <c r="R25" s="332"/>
      <c r="S25" s="332"/>
      <c r="T25" s="332"/>
      <c r="U25" s="337"/>
      <c r="V25" s="338"/>
      <c r="W25" s="339"/>
      <c r="X25" s="339"/>
      <c r="Y25" s="339"/>
      <c r="Z25" s="339"/>
      <c r="AA25" s="340"/>
    </row>
    <row r="26" spans="1:30" ht="37.5" customHeight="1">
      <c r="B26" s="323"/>
      <c r="C26" s="324"/>
      <c r="D26" s="324"/>
      <c r="E26" s="324"/>
      <c r="F26" s="336"/>
      <c r="G26" s="332"/>
      <c r="H26" s="332"/>
      <c r="I26" s="332"/>
      <c r="J26" s="332"/>
      <c r="K26" s="332"/>
      <c r="L26" s="332"/>
      <c r="M26" s="337"/>
      <c r="N26" s="336"/>
      <c r="O26" s="332"/>
      <c r="P26" s="332"/>
      <c r="Q26" s="332"/>
      <c r="R26" s="332"/>
      <c r="S26" s="332"/>
      <c r="T26" s="332"/>
      <c r="U26" s="337"/>
      <c r="V26" s="338"/>
      <c r="W26" s="339"/>
      <c r="X26" s="339"/>
      <c r="Y26" s="339"/>
      <c r="Z26" s="339"/>
      <c r="AA26" s="340"/>
    </row>
    <row r="27" spans="1:30" ht="37.5" customHeight="1" thickBot="1">
      <c r="B27" s="349" t="s">
        <v>182</v>
      </c>
      <c r="C27" s="350"/>
      <c r="D27" s="350"/>
      <c r="E27" s="350"/>
      <c r="F27" s="350"/>
      <c r="G27" s="350"/>
      <c r="H27" s="350"/>
      <c r="I27" s="350"/>
      <c r="J27" s="350"/>
      <c r="K27" s="350"/>
      <c r="L27" s="350"/>
      <c r="M27" s="350"/>
      <c r="N27" s="350"/>
      <c r="O27" s="350"/>
      <c r="P27" s="350"/>
      <c r="Q27" s="350"/>
      <c r="R27" s="350"/>
      <c r="S27" s="350"/>
      <c r="T27" s="350"/>
      <c r="U27" s="351"/>
      <c r="V27" s="352">
        <f>SUM(V23:AA26)</f>
        <v>110000</v>
      </c>
      <c r="W27" s="353"/>
      <c r="X27" s="353"/>
      <c r="Y27" s="353"/>
      <c r="Z27" s="353"/>
      <c r="AA27" s="354"/>
    </row>
    <row r="28" spans="1:30" ht="43.5" customHeight="1" thickTop="1" thickBot="1">
      <c r="B28" s="355" t="str">
        <f>IF(H4="□","（１）＋（２）経費合計","（１）＋（２）経費合計（税抜）")</f>
        <v>（１）＋（２）経費合計（税抜）</v>
      </c>
      <c r="C28" s="356"/>
      <c r="D28" s="356"/>
      <c r="E28" s="356"/>
      <c r="F28" s="356"/>
      <c r="G28" s="356"/>
      <c r="H28" s="356"/>
      <c r="I28" s="356"/>
      <c r="J28" s="356"/>
      <c r="K28" s="356"/>
      <c r="L28" s="356"/>
      <c r="M28" s="356"/>
      <c r="N28" s="356"/>
      <c r="O28" s="356"/>
      <c r="P28" s="356"/>
      <c r="Q28" s="356"/>
      <c r="R28" s="356"/>
      <c r="S28" s="356"/>
      <c r="T28" s="356"/>
      <c r="U28" s="356"/>
      <c r="V28" s="357">
        <f>SUM(V27,V21)</f>
        <v>1610000</v>
      </c>
      <c r="W28" s="358"/>
      <c r="X28" s="358"/>
      <c r="Y28" s="358"/>
      <c r="Z28" s="358"/>
      <c r="AA28" s="359"/>
    </row>
    <row r="29" spans="1:30" ht="43.5" customHeight="1" thickTop="1" thickBot="1">
      <c r="B29" s="355" t="str">
        <f>IF(H4="□","（１）＋（２）補助対象経費合計","（１）＋（２）補助対象経費合計（税抜）")</f>
        <v>（１）＋（２）補助対象経費合計（税抜）</v>
      </c>
      <c r="C29" s="356"/>
      <c r="D29" s="356"/>
      <c r="E29" s="356"/>
      <c r="F29" s="356"/>
      <c r="G29" s="356"/>
      <c r="H29" s="356"/>
      <c r="I29" s="356"/>
      <c r="J29" s="356"/>
      <c r="K29" s="356"/>
      <c r="L29" s="356"/>
      <c r="M29" s="356"/>
      <c r="N29" s="356"/>
      <c r="O29" s="356"/>
      <c r="P29" s="356"/>
      <c r="Q29" s="356"/>
      <c r="R29" s="356"/>
      <c r="S29" s="356"/>
      <c r="T29" s="356"/>
      <c r="U29" s="356"/>
      <c r="V29" s="357">
        <f>IF(V28&gt;=1000000*4/3,ROUNDUP(1000000*4/3,0),V28)</f>
        <v>1333334</v>
      </c>
      <c r="W29" s="358"/>
      <c r="X29" s="358"/>
      <c r="Y29" s="358"/>
      <c r="Z29" s="358"/>
      <c r="AA29" s="359"/>
    </row>
    <row r="30" spans="1:30" ht="43.5" customHeight="1" thickBot="1">
      <c r="B30" s="344" t="s">
        <v>94</v>
      </c>
      <c r="C30" s="345"/>
      <c r="D30" s="345"/>
      <c r="E30" s="345"/>
      <c r="F30" s="345"/>
      <c r="G30" s="345"/>
      <c r="H30" s="345"/>
      <c r="I30" s="345"/>
      <c r="J30" s="345"/>
      <c r="K30" s="345"/>
      <c r="L30" s="345"/>
      <c r="M30" s="345"/>
      <c r="N30" s="345"/>
      <c r="O30" s="345"/>
      <c r="P30" s="345"/>
      <c r="Q30" s="345"/>
      <c r="R30" s="345"/>
      <c r="S30" s="345"/>
      <c r="T30" s="345"/>
      <c r="U30" s="345"/>
      <c r="V30" s="346">
        <f>IF(AB30&gt;=AC30,IF(INT(V29*3/4)&gt;1000000,1000000,INT(V29*3/4)),"対象外")</f>
        <v>1000000</v>
      </c>
      <c r="W30" s="347"/>
      <c r="X30" s="347"/>
      <c r="Y30" s="347"/>
      <c r="Z30" s="347"/>
      <c r="AA30" s="348"/>
      <c r="AB30" s="13">
        <f>V21/V29</f>
        <v>1.1249994375002812</v>
      </c>
      <c r="AC30" s="16">
        <f>1/6</f>
        <v>0.16666666666666666</v>
      </c>
      <c r="AD30" s="16" t="s">
        <v>212</v>
      </c>
    </row>
    <row r="31" spans="1:30">
      <c r="B31" s="16" t="s">
        <v>92</v>
      </c>
    </row>
    <row r="34" spans="2:28" ht="15" thickBot="1">
      <c r="B34" s="16" t="s">
        <v>167</v>
      </c>
    </row>
    <row r="35" spans="2:28" ht="42.75" customHeight="1" thickBot="1">
      <c r="B35" s="315" t="s">
        <v>3</v>
      </c>
      <c r="C35" s="316"/>
      <c r="D35" s="316"/>
      <c r="E35" s="316"/>
      <c r="F35" s="317" t="s">
        <v>80</v>
      </c>
      <c r="G35" s="318"/>
      <c r="H35" s="318"/>
      <c r="I35" s="318"/>
      <c r="J35" s="318"/>
      <c r="K35" s="318"/>
      <c r="L35" s="318"/>
      <c r="M35" s="319"/>
      <c r="N35" s="320" t="s">
        <v>81</v>
      </c>
      <c r="O35" s="318"/>
      <c r="P35" s="318"/>
      <c r="Q35" s="318"/>
      <c r="R35" s="318"/>
      <c r="S35" s="318"/>
      <c r="T35" s="318"/>
      <c r="U35" s="319"/>
      <c r="V35" s="320" t="str">
        <f>IF(H4="□","経費（円）","経費（円）（税抜）")</f>
        <v>経費（円）（税抜）</v>
      </c>
      <c r="W35" s="321"/>
      <c r="X35" s="321"/>
      <c r="Y35" s="321"/>
      <c r="Z35" s="321"/>
      <c r="AA35" s="322"/>
    </row>
    <row r="36" spans="2:28" ht="37.5" customHeight="1">
      <c r="B36" s="323"/>
      <c r="C36" s="324"/>
      <c r="D36" s="324"/>
      <c r="E36" s="324"/>
      <c r="F36" s="325"/>
      <c r="G36" s="326"/>
      <c r="H36" s="326"/>
      <c r="I36" s="326"/>
      <c r="J36" s="326"/>
      <c r="K36" s="326"/>
      <c r="L36" s="326"/>
      <c r="M36" s="327"/>
      <c r="N36" s="325"/>
      <c r="O36" s="326"/>
      <c r="P36" s="326"/>
      <c r="Q36" s="326"/>
      <c r="R36" s="326"/>
      <c r="S36" s="326"/>
      <c r="T36" s="326"/>
      <c r="U36" s="327"/>
      <c r="V36" s="328">
        <v>100000</v>
      </c>
      <c r="W36" s="329"/>
      <c r="X36" s="329"/>
      <c r="Y36" s="329"/>
      <c r="Z36" s="329"/>
      <c r="AA36" s="330"/>
    </row>
    <row r="37" spans="2:28" ht="37.5" customHeight="1">
      <c r="B37" s="323"/>
      <c r="C37" s="324"/>
      <c r="D37" s="324"/>
      <c r="E37" s="324"/>
      <c r="F37" s="325"/>
      <c r="G37" s="326"/>
      <c r="H37" s="326"/>
      <c r="I37" s="326"/>
      <c r="J37" s="326"/>
      <c r="K37" s="326"/>
      <c r="L37" s="326"/>
      <c r="M37" s="327"/>
      <c r="N37" s="325"/>
      <c r="O37" s="326"/>
      <c r="P37" s="326"/>
      <c r="Q37" s="326"/>
      <c r="R37" s="326"/>
      <c r="S37" s="326"/>
      <c r="T37" s="326"/>
      <c r="U37" s="327"/>
      <c r="V37" s="328">
        <v>500000</v>
      </c>
      <c r="W37" s="329"/>
      <c r="X37" s="329"/>
      <c r="Y37" s="329"/>
      <c r="Z37" s="329"/>
      <c r="AA37" s="330"/>
    </row>
    <row r="38" spans="2:28" ht="37.5" customHeight="1">
      <c r="B38" s="323"/>
      <c r="C38" s="324"/>
      <c r="D38" s="324"/>
      <c r="E38" s="324"/>
      <c r="F38" s="325"/>
      <c r="G38" s="326"/>
      <c r="H38" s="326"/>
      <c r="I38" s="326"/>
      <c r="J38" s="326"/>
      <c r="K38" s="326"/>
      <c r="L38" s="326"/>
      <c r="M38" s="327"/>
      <c r="N38" s="325"/>
      <c r="O38" s="326"/>
      <c r="P38" s="326"/>
      <c r="Q38" s="326"/>
      <c r="R38" s="326"/>
      <c r="S38" s="326"/>
      <c r="T38" s="326"/>
      <c r="U38" s="327"/>
      <c r="V38" s="328"/>
      <c r="W38" s="329"/>
      <c r="X38" s="329"/>
      <c r="Y38" s="329"/>
      <c r="Z38" s="329"/>
      <c r="AA38" s="330"/>
    </row>
    <row r="39" spans="2:28" ht="37.5" customHeight="1">
      <c r="B39" s="323"/>
      <c r="C39" s="324"/>
      <c r="D39" s="324"/>
      <c r="E39" s="324"/>
      <c r="F39" s="336"/>
      <c r="G39" s="332"/>
      <c r="H39" s="332"/>
      <c r="I39" s="332"/>
      <c r="J39" s="332"/>
      <c r="K39" s="332"/>
      <c r="L39" s="332"/>
      <c r="M39" s="337"/>
      <c r="N39" s="336"/>
      <c r="O39" s="332"/>
      <c r="P39" s="332"/>
      <c r="Q39" s="332"/>
      <c r="R39" s="332"/>
      <c r="S39" s="332"/>
      <c r="T39" s="332"/>
      <c r="U39" s="337"/>
      <c r="V39" s="338"/>
      <c r="W39" s="339"/>
      <c r="X39" s="339"/>
      <c r="Y39" s="339"/>
      <c r="Z39" s="339"/>
      <c r="AA39" s="340"/>
    </row>
    <row r="40" spans="2:28" ht="37.5" customHeight="1">
      <c r="B40" s="323"/>
      <c r="C40" s="324"/>
      <c r="D40" s="324"/>
      <c r="E40" s="324"/>
      <c r="F40" s="336"/>
      <c r="G40" s="332"/>
      <c r="H40" s="332"/>
      <c r="I40" s="332"/>
      <c r="J40" s="332"/>
      <c r="K40" s="332"/>
      <c r="L40" s="332"/>
      <c r="M40" s="337"/>
      <c r="N40" s="336"/>
      <c r="O40" s="332"/>
      <c r="P40" s="332"/>
      <c r="Q40" s="332"/>
      <c r="R40" s="332"/>
      <c r="S40" s="332"/>
      <c r="T40" s="332"/>
      <c r="U40" s="337"/>
      <c r="V40" s="338"/>
      <c r="W40" s="339"/>
      <c r="X40" s="339"/>
      <c r="Y40" s="339"/>
      <c r="Z40" s="339"/>
      <c r="AA40" s="340"/>
    </row>
    <row r="41" spans="2:28" ht="37.5" customHeight="1" thickBot="1">
      <c r="B41" s="364" t="s">
        <v>58</v>
      </c>
      <c r="C41" s="365"/>
      <c r="D41" s="365"/>
      <c r="E41" s="365"/>
      <c r="F41" s="366"/>
      <c r="G41" s="367"/>
      <c r="H41" s="367"/>
      <c r="I41" s="367"/>
      <c r="J41" s="367"/>
      <c r="K41" s="367"/>
      <c r="L41" s="367"/>
      <c r="M41" s="368"/>
      <c r="N41" s="366"/>
      <c r="O41" s="367"/>
      <c r="P41" s="367"/>
      <c r="Q41" s="367"/>
      <c r="R41" s="367"/>
      <c r="S41" s="367"/>
      <c r="T41" s="367"/>
      <c r="U41" s="368"/>
      <c r="V41" s="352">
        <f>SUM(V36:AA40)</f>
        <v>600000</v>
      </c>
      <c r="W41" s="353"/>
      <c r="X41" s="353"/>
      <c r="Y41" s="353"/>
      <c r="Z41" s="353"/>
      <c r="AA41" s="354"/>
    </row>
    <row r="42" spans="2:28" ht="43.5" customHeight="1" thickTop="1" thickBot="1">
      <c r="B42" s="355" t="str">
        <f>IF(H4="□","補助対象経費合計","補助対象経費合計（税抜）")</f>
        <v>補助対象経費合計（税抜）</v>
      </c>
      <c r="C42" s="356"/>
      <c r="D42" s="356"/>
      <c r="E42" s="356"/>
      <c r="F42" s="356"/>
      <c r="G42" s="356"/>
      <c r="H42" s="356"/>
      <c r="I42" s="356"/>
      <c r="J42" s="356"/>
      <c r="K42" s="356"/>
      <c r="L42" s="356"/>
      <c r="M42" s="356"/>
      <c r="N42" s="356"/>
      <c r="O42" s="356"/>
      <c r="P42" s="356"/>
      <c r="Q42" s="356"/>
      <c r="R42" s="356"/>
      <c r="S42" s="356"/>
      <c r="T42" s="356"/>
      <c r="U42" s="356"/>
      <c r="V42" s="357">
        <f>IF(AB42&gt;=V30,V30,AB42)</f>
        <v>500000</v>
      </c>
      <c r="W42" s="358"/>
      <c r="X42" s="358"/>
      <c r="Y42" s="358"/>
      <c r="Z42" s="358"/>
      <c r="AA42" s="359"/>
      <c r="AB42" s="16">
        <f>IF(V41&gt;=500000,500000,V41)</f>
        <v>500000</v>
      </c>
    </row>
    <row r="43" spans="2:28" ht="43.5" customHeight="1" thickBot="1">
      <c r="B43" s="344" t="s">
        <v>196</v>
      </c>
      <c r="C43" s="345"/>
      <c r="D43" s="345"/>
      <c r="E43" s="345"/>
      <c r="F43" s="345"/>
      <c r="G43" s="345"/>
      <c r="H43" s="345"/>
      <c r="I43" s="345"/>
      <c r="J43" s="345"/>
      <c r="K43" s="345"/>
      <c r="L43" s="345"/>
      <c r="M43" s="345"/>
      <c r="N43" s="345"/>
      <c r="O43" s="345"/>
      <c r="P43" s="345"/>
      <c r="Q43" s="345"/>
      <c r="R43" s="345"/>
      <c r="S43" s="345"/>
      <c r="T43" s="345"/>
      <c r="U43" s="360"/>
      <c r="V43" s="346">
        <f>IF(V42&gt;500000,500000,V42)</f>
        <v>500000</v>
      </c>
      <c r="W43" s="347"/>
      <c r="X43" s="347"/>
      <c r="Y43" s="347"/>
      <c r="Z43" s="347"/>
      <c r="AA43" s="348"/>
    </row>
    <row r="44" spans="2:28" ht="15" thickBot="1"/>
    <row r="45" spans="2:28" ht="43.5" customHeight="1" thickTop="1" thickBot="1">
      <c r="B45" s="355" t="str">
        <f>IF(H4="□","Ａ＋Ｂ経費合計","Ａ＋Ｂ経費合計（税抜）")</f>
        <v>Ａ＋Ｂ経費合計（税抜）</v>
      </c>
      <c r="C45" s="356"/>
      <c r="D45" s="356"/>
      <c r="E45" s="356"/>
      <c r="F45" s="356"/>
      <c r="G45" s="356"/>
      <c r="H45" s="356"/>
      <c r="I45" s="356"/>
      <c r="J45" s="356"/>
      <c r="K45" s="356"/>
      <c r="L45" s="356"/>
      <c r="M45" s="356"/>
      <c r="N45" s="356"/>
      <c r="O45" s="356"/>
      <c r="P45" s="356"/>
      <c r="Q45" s="356"/>
      <c r="R45" s="356"/>
      <c r="S45" s="356"/>
      <c r="T45" s="356"/>
      <c r="U45" s="356"/>
      <c r="V45" s="361">
        <f>SUM(V41,V28)</f>
        <v>2210000</v>
      </c>
      <c r="W45" s="362"/>
      <c r="X45" s="362"/>
      <c r="Y45" s="362"/>
      <c r="Z45" s="362"/>
      <c r="AA45" s="363"/>
    </row>
    <row r="46" spans="2:28" ht="43.5" customHeight="1" thickTop="1" thickBot="1">
      <c r="B46" s="355" t="str">
        <f>IF(H4="□","Ａ＋Ｂ補助対象経費合計","Ａ＋Ｂ補助対象経費合計（税抜）")</f>
        <v>Ａ＋Ｂ補助対象経費合計（税抜）</v>
      </c>
      <c r="C46" s="356"/>
      <c r="D46" s="356"/>
      <c r="E46" s="356"/>
      <c r="F46" s="356"/>
      <c r="G46" s="356"/>
      <c r="H46" s="356"/>
      <c r="I46" s="356"/>
      <c r="J46" s="356"/>
      <c r="K46" s="356"/>
      <c r="L46" s="356"/>
      <c r="M46" s="356"/>
      <c r="N46" s="356"/>
      <c r="O46" s="356"/>
      <c r="P46" s="356"/>
      <c r="Q46" s="356"/>
      <c r="R46" s="356"/>
      <c r="S46" s="356"/>
      <c r="T46" s="356"/>
      <c r="U46" s="356"/>
      <c r="V46" s="361">
        <f>SUM(V42,V29)</f>
        <v>1833334</v>
      </c>
      <c r="W46" s="362"/>
      <c r="X46" s="362"/>
      <c r="Y46" s="362"/>
      <c r="Z46" s="362"/>
      <c r="AA46" s="363"/>
    </row>
    <row r="47" spans="2:28" ht="43.5" customHeight="1" thickBot="1">
      <c r="B47" s="344" t="s">
        <v>84</v>
      </c>
      <c r="C47" s="345"/>
      <c r="D47" s="345"/>
      <c r="E47" s="345"/>
      <c r="F47" s="345"/>
      <c r="G47" s="345"/>
      <c r="H47" s="345"/>
      <c r="I47" s="345"/>
      <c r="J47" s="345"/>
      <c r="K47" s="345"/>
      <c r="L47" s="345"/>
      <c r="M47" s="345"/>
      <c r="N47" s="345"/>
      <c r="O47" s="345"/>
      <c r="P47" s="345"/>
      <c r="Q47" s="345"/>
      <c r="R47" s="345"/>
      <c r="S47" s="345"/>
      <c r="T47" s="345"/>
      <c r="U47" s="360"/>
      <c r="V47" s="346">
        <f>SUM(V30,V43)</f>
        <v>1500000</v>
      </c>
      <c r="W47" s="347"/>
      <c r="X47" s="347"/>
      <c r="Y47" s="347"/>
      <c r="Z47" s="347"/>
      <c r="AA47" s="348"/>
    </row>
    <row r="49" spans="2:27">
      <c r="B49" s="16" t="s">
        <v>249</v>
      </c>
      <c r="P49" s="16" t="s">
        <v>83</v>
      </c>
    </row>
    <row r="50" spans="2:27">
      <c r="B50" s="374" t="s">
        <v>65</v>
      </c>
      <c r="C50" s="374"/>
      <c r="D50" s="374"/>
      <c r="E50" s="374"/>
      <c r="F50" s="374" t="s">
        <v>69</v>
      </c>
      <c r="G50" s="374"/>
      <c r="H50" s="374"/>
      <c r="I50" s="374"/>
      <c r="J50" s="374" t="s">
        <v>70</v>
      </c>
      <c r="K50" s="374"/>
      <c r="L50" s="374"/>
      <c r="M50" s="374"/>
      <c r="P50" s="374" t="s">
        <v>65</v>
      </c>
      <c r="Q50" s="374"/>
      <c r="R50" s="374"/>
      <c r="S50" s="374"/>
      <c r="T50" s="374" t="s">
        <v>69</v>
      </c>
      <c r="U50" s="374"/>
      <c r="V50" s="374"/>
      <c r="W50" s="374"/>
      <c r="X50" s="374" t="s">
        <v>70</v>
      </c>
      <c r="Y50" s="374"/>
      <c r="Z50" s="374"/>
      <c r="AA50" s="374"/>
    </row>
    <row r="51" spans="2:27" ht="27.75" customHeight="1">
      <c r="B51" s="369" t="s">
        <v>66</v>
      </c>
      <c r="C51" s="369"/>
      <c r="D51" s="369"/>
      <c r="E51" s="369"/>
      <c r="F51" s="370">
        <v>710000</v>
      </c>
      <c r="G51" s="370"/>
      <c r="H51" s="370"/>
      <c r="I51" s="370"/>
      <c r="J51" s="371"/>
      <c r="K51" s="371"/>
      <c r="L51" s="371"/>
      <c r="M51" s="371"/>
      <c r="P51" s="372" t="s">
        <v>71</v>
      </c>
      <c r="Q51" s="372"/>
      <c r="R51" s="372"/>
      <c r="S51" s="372"/>
      <c r="T51" s="370">
        <v>1500000</v>
      </c>
      <c r="U51" s="370"/>
      <c r="V51" s="370"/>
      <c r="W51" s="370"/>
      <c r="X51" s="373"/>
      <c r="Y51" s="373"/>
      <c r="Z51" s="373"/>
      <c r="AA51" s="373"/>
    </row>
    <row r="52" spans="2:27" ht="34.5" customHeight="1">
      <c r="B52" s="369" t="s">
        <v>74</v>
      </c>
      <c r="C52" s="369"/>
      <c r="D52" s="369"/>
      <c r="E52" s="369"/>
      <c r="F52" s="370">
        <f>+V47</f>
        <v>1500000</v>
      </c>
      <c r="G52" s="370"/>
      <c r="H52" s="370"/>
      <c r="I52" s="370"/>
      <c r="J52" s="376" t="str">
        <f>IF(T52+T53+T51=F52,"","×")</f>
        <v/>
      </c>
      <c r="K52" s="376"/>
      <c r="L52" s="376"/>
      <c r="M52" s="376"/>
      <c r="P52" s="377" t="s">
        <v>72</v>
      </c>
      <c r="Q52" s="377"/>
      <c r="R52" s="377"/>
      <c r="S52" s="377"/>
      <c r="T52" s="370"/>
      <c r="U52" s="370"/>
      <c r="V52" s="370"/>
      <c r="W52" s="370"/>
      <c r="X52" s="373"/>
      <c r="Y52" s="373"/>
      <c r="Z52" s="373"/>
      <c r="AA52" s="373"/>
    </row>
    <row r="53" spans="2:27" ht="36" customHeight="1">
      <c r="B53" s="369" t="s">
        <v>67</v>
      </c>
      <c r="C53" s="369"/>
      <c r="D53" s="369"/>
      <c r="E53" s="369"/>
      <c r="F53" s="370"/>
      <c r="G53" s="370"/>
      <c r="H53" s="370"/>
      <c r="I53" s="370"/>
      <c r="J53" s="373"/>
      <c r="K53" s="373"/>
      <c r="L53" s="373"/>
      <c r="M53" s="373"/>
      <c r="P53" s="375" t="s">
        <v>73</v>
      </c>
      <c r="Q53" s="375"/>
      <c r="R53" s="375"/>
      <c r="S53" s="375"/>
      <c r="T53" s="370"/>
      <c r="U53" s="370"/>
      <c r="V53" s="370"/>
      <c r="W53" s="370"/>
      <c r="X53" s="373"/>
      <c r="Y53" s="373"/>
      <c r="Z53" s="373"/>
      <c r="AA53" s="373"/>
    </row>
    <row r="54" spans="2:27" ht="22.5" customHeight="1">
      <c r="B54" s="369" t="s">
        <v>68</v>
      </c>
      <c r="C54" s="369"/>
      <c r="D54" s="369"/>
      <c r="E54" s="369"/>
      <c r="F54" s="370"/>
      <c r="G54" s="370"/>
      <c r="H54" s="370"/>
      <c r="I54" s="370"/>
      <c r="J54" s="373"/>
      <c r="K54" s="373"/>
      <c r="L54" s="373"/>
      <c r="M54" s="373"/>
    </row>
    <row r="55" spans="2:27" ht="35.25" customHeight="1">
      <c r="B55" s="369" t="s">
        <v>75</v>
      </c>
      <c r="C55" s="369"/>
      <c r="D55" s="369"/>
      <c r="E55" s="369"/>
      <c r="F55" s="370">
        <f>SUM(F51:I54)</f>
        <v>2210000</v>
      </c>
      <c r="G55" s="370"/>
      <c r="H55" s="370"/>
      <c r="I55" s="370"/>
      <c r="J55" s="376" t="str">
        <f>IF(V45=F55,"","×")</f>
        <v/>
      </c>
      <c r="K55" s="376"/>
      <c r="L55" s="376"/>
      <c r="M55" s="376"/>
    </row>
    <row r="56" spans="2:27">
      <c r="B56" s="383" t="s">
        <v>93</v>
      </c>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row>
    <row r="57" spans="2:27">
      <c r="B57" s="383" t="s">
        <v>250</v>
      </c>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row>
    <row r="58" spans="2:27" ht="7.9" customHeight="1" thickBot="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2:27" ht="33" customHeight="1">
      <c r="O59" s="384" t="s">
        <v>178</v>
      </c>
      <c r="P59" s="385"/>
      <c r="Q59" s="385"/>
      <c r="R59" s="385"/>
      <c r="S59" s="385"/>
      <c r="T59" s="385"/>
      <c r="U59" s="385"/>
      <c r="V59" s="385"/>
      <c r="W59" s="385"/>
      <c r="X59" s="385"/>
      <c r="Y59" s="385"/>
      <c r="Z59" s="385"/>
      <c r="AA59" s="386"/>
    </row>
    <row r="60" spans="2:27" ht="33" customHeight="1">
      <c r="O60" s="387" t="s">
        <v>195</v>
      </c>
      <c r="P60" s="373"/>
      <c r="Q60" s="373"/>
      <c r="R60" s="373"/>
      <c r="S60" s="373"/>
      <c r="T60" s="373"/>
      <c r="U60" s="373"/>
      <c r="V60" s="373"/>
      <c r="W60" s="373"/>
      <c r="X60" s="373" t="s">
        <v>179</v>
      </c>
      <c r="Y60" s="373"/>
      <c r="Z60" s="373" t="s">
        <v>60</v>
      </c>
      <c r="AA60" s="388"/>
    </row>
    <row r="61" spans="2:27" ht="33" customHeight="1" thickBot="1">
      <c r="O61" s="378" t="s">
        <v>44</v>
      </c>
      <c r="P61" s="379"/>
      <c r="Q61" s="380"/>
      <c r="R61" s="381"/>
      <c r="S61" s="379"/>
      <c r="T61" s="379"/>
      <c r="U61" s="379"/>
      <c r="V61" s="379"/>
      <c r="W61" s="379"/>
      <c r="X61" s="379"/>
      <c r="Y61" s="379"/>
      <c r="Z61" s="379"/>
      <c r="AA61" s="382"/>
    </row>
    <row r="62" spans="2:27">
      <c r="R62" s="16" t="s">
        <v>180</v>
      </c>
    </row>
  </sheetData>
  <mergeCells count="138">
    <mergeCell ref="O61:Q61"/>
    <mergeCell ref="R61:AA61"/>
    <mergeCell ref="B56:AA56"/>
    <mergeCell ref="B57:AA57"/>
    <mergeCell ref="O59:AA59"/>
    <mergeCell ref="O60:P60"/>
    <mergeCell ref="Q60:W60"/>
    <mergeCell ref="X60:Y60"/>
    <mergeCell ref="Z60:AA60"/>
    <mergeCell ref="B54:E54"/>
    <mergeCell ref="F54:I54"/>
    <mergeCell ref="J54:M54"/>
    <mergeCell ref="B55:E55"/>
    <mergeCell ref="F55:I55"/>
    <mergeCell ref="J55:M55"/>
    <mergeCell ref="B53:E53"/>
    <mergeCell ref="F53:I53"/>
    <mergeCell ref="J53:M53"/>
    <mergeCell ref="P53:S53"/>
    <mergeCell ref="T53:W53"/>
    <mergeCell ref="X53:AA53"/>
    <mergeCell ref="B52:E52"/>
    <mergeCell ref="F52:I52"/>
    <mergeCell ref="J52:M52"/>
    <mergeCell ref="P52:S52"/>
    <mergeCell ref="T52:W52"/>
    <mergeCell ref="X52:AA52"/>
    <mergeCell ref="B51:E51"/>
    <mergeCell ref="F51:I51"/>
    <mergeCell ref="J51:M51"/>
    <mergeCell ref="P51:S51"/>
    <mergeCell ref="T51:W51"/>
    <mergeCell ref="X51:AA51"/>
    <mergeCell ref="B46:U46"/>
    <mergeCell ref="V46:AA46"/>
    <mergeCell ref="B47:U47"/>
    <mergeCell ref="V47:AA47"/>
    <mergeCell ref="B50:E50"/>
    <mergeCell ref="F50:I50"/>
    <mergeCell ref="J50:M50"/>
    <mergeCell ref="P50:S50"/>
    <mergeCell ref="T50:W50"/>
    <mergeCell ref="X50:AA50"/>
    <mergeCell ref="B42:U42"/>
    <mergeCell ref="V42:AA42"/>
    <mergeCell ref="B43:U43"/>
    <mergeCell ref="V43:AA43"/>
    <mergeCell ref="B45:U45"/>
    <mergeCell ref="V45:AA45"/>
    <mergeCell ref="B40:E40"/>
    <mergeCell ref="F40:M40"/>
    <mergeCell ref="N40:U40"/>
    <mergeCell ref="V40:AA40"/>
    <mergeCell ref="B41:E41"/>
    <mergeCell ref="F41:M41"/>
    <mergeCell ref="N41:U41"/>
    <mergeCell ref="V41:AA41"/>
    <mergeCell ref="B38:E38"/>
    <mergeCell ref="F38:M38"/>
    <mergeCell ref="N38:U38"/>
    <mergeCell ref="V38:AA38"/>
    <mergeCell ref="B39:E39"/>
    <mergeCell ref="F39:M39"/>
    <mergeCell ref="N39:U39"/>
    <mergeCell ref="V39:AA39"/>
    <mergeCell ref="B36:E36"/>
    <mergeCell ref="F36:M36"/>
    <mergeCell ref="N36:U36"/>
    <mergeCell ref="V36:AA36"/>
    <mergeCell ref="B37:E37"/>
    <mergeCell ref="F37:M37"/>
    <mergeCell ref="N37:U37"/>
    <mergeCell ref="V37:AA37"/>
    <mergeCell ref="B30:U30"/>
    <mergeCell ref="V30:AA30"/>
    <mergeCell ref="B35:E35"/>
    <mergeCell ref="F35:M35"/>
    <mergeCell ref="N35:U35"/>
    <mergeCell ref="V35:AA35"/>
    <mergeCell ref="B27:U27"/>
    <mergeCell ref="V27:AA27"/>
    <mergeCell ref="B28:U28"/>
    <mergeCell ref="V28:AA28"/>
    <mergeCell ref="B29:U29"/>
    <mergeCell ref="V29:AA29"/>
    <mergeCell ref="B25:E25"/>
    <mergeCell ref="F25:M25"/>
    <mergeCell ref="N25:U25"/>
    <mergeCell ref="V25:AA25"/>
    <mergeCell ref="B26:E26"/>
    <mergeCell ref="F26:M26"/>
    <mergeCell ref="N26:U26"/>
    <mergeCell ref="V26:AA26"/>
    <mergeCell ref="B22:AA22"/>
    <mergeCell ref="B23:E23"/>
    <mergeCell ref="F23:M23"/>
    <mergeCell ref="N23:U23"/>
    <mergeCell ref="V23:AA23"/>
    <mergeCell ref="B24:E24"/>
    <mergeCell ref="F24:M24"/>
    <mergeCell ref="N24:U24"/>
    <mergeCell ref="V24:AA24"/>
    <mergeCell ref="B20:E20"/>
    <mergeCell ref="F20:M20"/>
    <mergeCell ref="N20:U20"/>
    <mergeCell ref="V20:AA20"/>
    <mergeCell ref="B21:U21"/>
    <mergeCell ref="V21:AA21"/>
    <mergeCell ref="B17:AA17"/>
    <mergeCell ref="B18:E18"/>
    <mergeCell ref="F18:M18"/>
    <mergeCell ref="N18:U18"/>
    <mergeCell ref="V18:AA18"/>
    <mergeCell ref="B19:E19"/>
    <mergeCell ref="F19:M19"/>
    <mergeCell ref="N19:U19"/>
    <mergeCell ref="V19:AA19"/>
    <mergeCell ref="B10:AA10"/>
    <mergeCell ref="B11:AA11"/>
    <mergeCell ref="B16:E16"/>
    <mergeCell ref="F16:M16"/>
    <mergeCell ref="N16:U16"/>
    <mergeCell ref="V16:AA16"/>
    <mergeCell ref="B6:G6"/>
    <mergeCell ref="H6:AA6"/>
    <mergeCell ref="B7:G7"/>
    <mergeCell ref="H7:AA7"/>
    <mergeCell ref="B8:G8"/>
    <mergeCell ref="H8:AA8"/>
    <mergeCell ref="B2:AA2"/>
    <mergeCell ref="B3:AA3"/>
    <mergeCell ref="B4:G4"/>
    <mergeCell ref="I4:P4"/>
    <mergeCell ref="R4:AA4"/>
    <mergeCell ref="B5:G5"/>
    <mergeCell ref="H5:AA5"/>
    <mergeCell ref="B9:G9"/>
    <mergeCell ref="H9:AA9"/>
  </mergeCells>
  <phoneticPr fontId="3"/>
  <dataValidations count="1">
    <dataValidation type="list" allowBlank="1" showInputMessage="1" showErrorMessage="1" sqref="H4 Q4 Z60:AA60">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3" max="26" man="1"/>
  </rowBreaks>
  <drawing r:id="rId2"/>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628C66DF-5417-4FA2-A882-0F44E626368A}">
          <x14:formula1>
            <xm:f>データ!$A$16:$A$22</xm:f>
          </x14:formula1>
          <xm:sqref>B36:E40</xm:sqref>
        </x14:dataValidation>
        <x14:dataValidation type="list" allowBlank="1" showInputMessage="1" showErrorMessage="1" xr:uid="{EA285440-11BA-4B19-9CEF-DCCD8CBCFA20}">
          <x14:formula1>
            <xm:f>データ!$A$3:$A$14</xm:f>
          </x14:formula1>
          <xm:sqref>B18:E20 B23:E26</xm:sqref>
        </x14:dataValidation>
      </x14:dataValidations>
    </ext>
  </extLst>
</worksheet>
</file>

<file path=xl/worksheets/sheet5.xml><?xml version="1.0" encoding="utf-8"?>
<worksheet xmlns="http://schemas.openxmlformats.org/spreadsheetml/2006/main" xmlns:r="http://schemas.openxmlformats.org/officeDocument/2006/relationships">
  <dimension ref="A1:K32"/>
  <sheetViews>
    <sheetView showGridLines="0" view="pageBreakPreview" zoomScale="60" zoomScaleNormal="100" workbookViewId="0">
      <selection activeCell="E37" sqref="E37"/>
    </sheetView>
  </sheetViews>
  <sheetFormatPr defaultColWidth="9.140625" defaultRowHeight="14.25"/>
  <cols>
    <col min="1" max="1" width="5.85546875" style="4" customWidth="1"/>
    <col min="2" max="2" width="23.28515625" style="4" customWidth="1"/>
    <col min="3" max="3" width="8.140625" style="4" customWidth="1"/>
    <col min="4" max="4" width="8.140625" style="7" customWidth="1"/>
    <col min="5" max="5" width="52.28515625" style="4" customWidth="1"/>
    <col min="6" max="16384" width="9.140625" style="4"/>
  </cols>
  <sheetData>
    <row r="1" spans="1:11">
      <c r="A1" s="389" t="s">
        <v>160</v>
      </c>
      <c r="B1" s="389"/>
    </row>
    <row r="2" spans="1:11" ht="18" customHeight="1"/>
    <row r="3" spans="1:11" ht="21">
      <c r="A3" s="393" t="s">
        <v>161</v>
      </c>
      <c r="B3" s="393"/>
      <c r="C3" s="393"/>
      <c r="D3" s="393"/>
      <c r="E3" s="393"/>
      <c r="F3" s="10"/>
      <c r="G3" s="10"/>
      <c r="H3" s="10"/>
      <c r="I3" s="10"/>
      <c r="J3" s="10"/>
      <c r="K3" s="10"/>
    </row>
    <row r="4" spans="1:11" ht="17.25" customHeight="1"/>
    <row r="5" spans="1:11" ht="50.25" customHeight="1">
      <c r="A5" s="394" t="s">
        <v>207</v>
      </c>
      <c r="B5" s="394"/>
      <c r="C5" s="394"/>
      <c r="D5" s="394"/>
      <c r="E5" s="394"/>
      <c r="F5" s="8"/>
      <c r="G5" s="8"/>
      <c r="H5" s="8"/>
      <c r="I5" s="8"/>
      <c r="J5" s="8"/>
      <c r="K5" s="8"/>
    </row>
    <row r="7" spans="1:11" ht="28.5">
      <c r="A7" s="392" t="s">
        <v>146</v>
      </c>
      <c r="B7" s="392"/>
      <c r="C7" s="12" t="s">
        <v>158</v>
      </c>
      <c r="D7" s="12" t="s">
        <v>206</v>
      </c>
      <c r="E7" s="12" t="s">
        <v>145</v>
      </c>
      <c r="F7" s="8"/>
      <c r="G7" s="8"/>
      <c r="H7" s="8"/>
    </row>
    <row r="8" spans="1:11" ht="24" customHeight="1">
      <c r="A8" s="391" t="s">
        <v>143</v>
      </c>
      <c r="B8" s="390" t="s">
        <v>123</v>
      </c>
      <c r="C8" s="5" t="s">
        <v>60</v>
      </c>
      <c r="D8" s="5" t="s">
        <v>208</v>
      </c>
      <c r="E8" s="9" t="s">
        <v>124</v>
      </c>
    </row>
    <row r="9" spans="1:11" ht="24" customHeight="1">
      <c r="A9" s="391"/>
      <c r="B9" s="390"/>
      <c r="C9" s="5" t="s">
        <v>60</v>
      </c>
      <c r="D9" s="5" t="s">
        <v>60</v>
      </c>
      <c r="E9" s="9" t="s">
        <v>125</v>
      </c>
    </row>
    <row r="10" spans="1:11" ht="24" customHeight="1">
      <c r="A10" s="391"/>
      <c r="B10" s="390"/>
      <c r="C10" s="5" t="s">
        <v>60</v>
      </c>
      <c r="D10" s="5" t="s">
        <v>60</v>
      </c>
      <c r="E10" s="9" t="s">
        <v>126</v>
      </c>
    </row>
    <row r="11" spans="1:11" ht="24" customHeight="1">
      <c r="A11" s="391"/>
      <c r="B11" s="390"/>
      <c r="C11" s="5" t="s">
        <v>60</v>
      </c>
      <c r="D11" s="5" t="s">
        <v>60</v>
      </c>
      <c r="E11" s="9" t="s">
        <v>154</v>
      </c>
    </row>
    <row r="12" spans="1:11" ht="24" customHeight="1">
      <c r="A12" s="391"/>
      <c r="B12" s="390" t="s">
        <v>157</v>
      </c>
      <c r="C12" s="5" t="s">
        <v>60</v>
      </c>
      <c r="D12" s="5" t="s">
        <v>60</v>
      </c>
      <c r="E12" s="9" t="s">
        <v>140</v>
      </c>
    </row>
    <row r="13" spans="1:11" ht="24" customHeight="1">
      <c r="A13" s="391"/>
      <c r="B13" s="390"/>
      <c r="C13" s="5" t="s">
        <v>60</v>
      </c>
      <c r="D13" s="5" t="s">
        <v>60</v>
      </c>
      <c r="E13" s="9" t="s">
        <v>141</v>
      </c>
    </row>
    <row r="14" spans="1:11" ht="24" customHeight="1">
      <c r="A14" s="391"/>
      <c r="B14" s="390"/>
      <c r="C14" s="5" t="s">
        <v>60</v>
      </c>
      <c r="D14" s="5" t="s">
        <v>60</v>
      </c>
      <c r="E14" s="9" t="s">
        <v>142</v>
      </c>
    </row>
    <row r="15" spans="1:11" ht="24" customHeight="1">
      <c r="A15" s="391"/>
      <c r="B15" s="390"/>
      <c r="C15" s="5" t="s">
        <v>60</v>
      </c>
      <c r="D15" s="5" t="s">
        <v>60</v>
      </c>
      <c r="E15" s="9" t="s">
        <v>127</v>
      </c>
    </row>
    <row r="16" spans="1:11" ht="24" customHeight="1">
      <c r="A16" s="391"/>
      <c r="B16" s="390"/>
      <c r="C16" s="5" t="s">
        <v>60</v>
      </c>
      <c r="D16" s="5" t="s">
        <v>60</v>
      </c>
      <c r="E16" s="9" t="s">
        <v>128</v>
      </c>
    </row>
    <row r="17" spans="1:5" ht="24" customHeight="1">
      <c r="A17" s="391"/>
      <c r="B17" s="390"/>
      <c r="C17" s="5" t="s">
        <v>60</v>
      </c>
      <c r="D17" s="5" t="s">
        <v>60</v>
      </c>
      <c r="E17" s="9" t="s">
        <v>155</v>
      </c>
    </row>
    <row r="18" spans="1:5" ht="24" customHeight="1">
      <c r="A18" s="391"/>
      <c r="B18" s="390"/>
      <c r="C18" s="5" t="s">
        <v>60</v>
      </c>
      <c r="D18" s="5" t="s">
        <v>60</v>
      </c>
      <c r="E18" s="9" t="s">
        <v>147</v>
      </c>
    </row>
    <row r="19" spans="1:5" ht="24" customHeight="1">
      <c r="A19" s="391"/>
      <c r="B19" s="390"/>
      <c r="C19" s="5" t="s">
        <v>60</v>
      </c>
      <c r="D19" s="5" t="s">
        <v>60</v>
      </c>
      <c r="E19" s="9" t="s">
        <v>156</v>
      </c>
    </row>
    <row r="20" spans="1:5" ht="24" customHeight="1">
      <c r="A20" s="391"/>
      <c r="B20" s="390"/>
      <c r="C20" s="5" t="s">
        <v>60</v>
      </c>
      <c r="D20" s="5" t="s">
        <v>60</v>
      </c>
      <c r="E20" s="9" t="s">
        <v>129</v>
      </c>
    </row>
    <row r="21" spans="1:5" ht="24" customHeight="1">
      <c r="A21" s="391"/>
      <c r="B21" s="390"/>
      <c r="C21" s="5" t="s">
        <v>60</v>
      </c>
      <c r="D21" s="5" t="s">
        <v>60</v>
      </c>
      <c r="E21" s="9" t="s">
        <v>148</v>
      </c>
    </row>
    <row r="22" spans="1:5" ht="24" customHeight="1">
      <c r="A22" s="391"/>
      <c r="B22" s="390"/>
      <c r="C22" s="5" t="s">
        <v>60</v>
      </c>
      <c r="D22" s="5" t="s">
        <v>60</v>
      </c>
      <c r="E22" s="9" t="s">
        <v>130</v>
      </c>
    </row>
    <row r="23" spans="1:5" ht="28.5">
      <c r="A23" s="391"/>
      <c r="B23" s="390"/>
      <c r="C23" s="5" t="s">
        <v>60</v>
      </c>
      <c r="D23" s="5" t="s">
        <v>60</v>
      </c>
      <c r="E23" s="9" t="s">
        <v>131</v>
      </c>
    </row>
    <row r="24" spans="1:5" ht="24" customHeight="1">
      <c r="A24" s="391"/>
      <c r="B24" s="390"/>
      <c r="C24" s="5" t="s">
        <v>60</v>
      </c>
      <c r="D24" s="5" t="s">
        <v>60</v>
      </c>
      <c r="E24" s="9" t="s">
        <v>132</v>
      </c>
    </row>
    <row r="25" spans="1:5" ht="24" customHeight="1">
      <c r="A25" s="391"/>
      <c r="B25" s="390"/>
      <c r="C25" s="5" t="s">
        <v>60</v>
      </c>
      <c r="D25" s="5" t="s">
        <v>60</v>
      </c>
      <c r="E25" s="9" t="s">
        <v>154</v>
      </c>
    </row>
    <row r="26" spans="1:5" ht="24" customHeight="1">
      <c r="A26" s="391"/>
      <c r="B26" s="390" t="s">
        <v>133</v>
      </c>
      <c r="C26" s="5" t="s">
        <v>60</v>
      </c>
      <c r="D26" s="5" t="s">
        <v>60</v>
      </c>
      <c r="E26" s="9" t="s">
        <v>134</v>
      </c>
    </row>
    <row r="27" spans="1:5" ht="24" customHeight="1">
      <c r="A27" s="391"/>
      <c r="B27" s="390"/>
      <c r="C27" s="5" t="s">
        <v>60</v>
      </c>
      <c r="D27" s="5" t="s">
        <v>60</v>
      </c>
      <c r="E27" s="9" t="s">
        <v>135</v>
      </c>
    </row>
    <row r="28" spans="1:5" ht="24" customHeight="1">
      <c r="A28" s="391"/>
      <c r="B28" s="390"/>
      <c r="C28" s="5" t="s">
        <v>60</v>
      </c>
      <c r="D28" s="5" t="s">
        <v>60</v>
      </c>
      <c r="E28" s="9" t="s">
        <v>154</v>
      </c>
    </row>
    <row r="29" spans="1:5" ht="24" customHeight="1">
      <c r="A29" s="390" t="s">
        <v>136</v>
      </c>
      <c r="B29" s="390"/>
      <c r="C29" s="5" t="s">
        <v>60</v>
      </c>
      <c r="D29" s="11"/>
      <c r="E29" s="9" t="s">
        <v>137</v>
      </c>
    </row>
    <row r="30" spans="1:5" ht="24" customHeight="1">
      <c r="A30" s="390"/>
      <c r="B30" s="390"/>
      <c r="C30" s="5" t="s">
        <v>60</v>
      </c>
      <c r="D30" s="11"/>
      <c r="E30" s="9" t="s">
        <v>138</v>
      </c>
    </row>
    <row r="31" spans="1:5" ht="24" customHeight="1">
      <c r="A31" s="390"/>
      <c r="B31" s="390"/>
      <c r="C31" s="5" t="s">
        <v>60</v>
      </c>
      <c r="D31" s="11"/>
      <c r="E31" s="9" t="s">
        <v>139</v>
      </c>
    </row>
    <row r="32" spans="1:5" ht="24" customHeight="1">
      <c r="A32" s="390"/>
      <c r="B32" s="390"/>
      <c r="C32" s="5" t="s">
        <v>60</v>
      </c>
      <c r="D32" s="11"/>
      <c r="E32" s="9" t="s">
        <v>144</v>
      </c>
    </row>
  </sheetData>
  <dataConsolidate/>
  <mergeCells count="9">
    <mergeCell ref="A1:B1"/>
    <mergeCell ref="A29:B32"/>
    <mergeCell ref="A8:A28"/>
    <mergeCell ref="A7:B7"/>
    <mergeCell ref="B8:B11"/>
    <mergeCell ref="B12:B25"/>
    <mergeCell ref="B26:B28"/>
    <mergeCell ref="A3:E3"/>
    <mergeCell ref="A5:E5"/>
  </mergeCells>
  <phoneticPr fontId="3"/>
  <dataValidations count="1">
    <dataValidation type="list" allowBlank="1" showInputMessage="1" showErrorMessage="1" sqref="C8:C32 D8:D28">
      <formula1>"□,■"</formula1>
    </dataValidation>
  </dataValidations>
  <printOptions horizontalCentered="1"/>
  <pageMargins left="0.51181102362204722" right="0.51181102362204722" top="0.74803149606299213" bottom="0.35433070866141736" header="0.31496062992125984" footer="0.31496062992125984"/>
  <pageSetup paperSize="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140"/>
  <sheetViews>
    <sheetView view="pageBreakPreview" zoomScale="70" zoomScaleNormal="100" zoomScaleSheetLayoutView="70" workbookViewId="0">
      <selection activeCell="C32" sqref="C32"/>
    </sheetView>
  </sheetViews>
  <sheetFormatPr defaultColWidth="9.140625" defaultRowHeight="18.75"/>
  <cols>
    <col min="1" max="1" width="1.42578125" style="75" customWidth="1"/>
    <col min="2" max="2" width="3.28515625" style="75" customWidth="1"/>
    <col min="3" max="3" width="112" style="75" customWidth="1"/>
    <col min="4" max="5" width="14.7109375" style="75" customWidth="1"/>
    <col min="6" max="16384" width="9.140625" style="75"/>
  </cols>
  <sheetData>
    <row r="1" spans="2:5" ht="9" customHeight="1">
      <c r="B1" s="109"/>
      <c r="C1" s="109"/>
      <c r="D1" s="109"/>
      <c r="E1" s="109"/>
    </row>
    <row r="2" spans="2:5" ht="99.95" customHeight="1" thickBot="1">
      <c r="B2" s="404" t="s">
        <v>251</v>
      </c>
      <c r="C2" s="405"/>
      <c r="D2" s="154"/>
      <c r="E2" s="154"/>
    </row>
    <row r="3" spans="2:5" ht="18.75" customHeight="1">
      <c r="B3" s="417" t="s">
        <v>252</v>
      </c>
      <c r="C3" s="418"/>
      <c r="D3" s="395" t="s">
        <v>403</v>
      </c>
      <c r="E3" s="395" t="s">
        <v>404</v>
      </c>
    </row>
    <row r="4" spans="2:5" ht="18.75" customHeight="1">
      <c r="B4" s="419"/>
      <c r="C4" s="420"/>
      <c r="D4" s="396"/>
      <c r="E4" s="396"/>
    </row>
    <row r="5" spans="2:5" ht="19.5" customHeight="1" thickBot="1">
      <c r="B5" s="421"/>
      <c r="C5" s="422"/>
      <c r="D5" s="397"/>
      <c r="E5" s="397"/>
    </row>
    <row r="6" spans="2:5" ht="19.5" customHeight="1" thickBot="1">
      <c r="B6" s="415" t="s">
        <v>383</v>
      </c>
      <c r="C6" s="416"/>
      <c r="D6" s="116" t="s">
        <v>60</v>
      </c>
      <c r="E6" s="116" t="s">
        <v>60</v>
      </c>
    </row>
    <row r="7" spans="2:5" ht="27">
      <c r="B7" s="117"/>
      <c r="C7" s="118" t="s">
        <v>253</v>
      </c>
      <c r="D7" s="119" t="s">
        <v>60</v>
      </c>
      <c r="E7" s="119" t="s">
        <v>60</v>
      </c>
    </row>
    <row r="8" spans="2:5">
      <c r="B8" s="117"/>
      <c r="C8" s="120" t="s">
        <v>384</v>
      </c>
      <c r="D8" s="121" t="s">
        <v>60</v>
      </c>
      <c r="E8" s="121" t="s">
        <v>60</v>
      </c>
    </row>
    <row r="9" spans="2:5" ht="36.75" customHeight="1">
      <c r="B9" s="117"/>
      <c r="C9" s="122" t="s">
        <v>254</v>
      </c>
      <c r="D9" s="121" t="s">
        <v>60</v>
      </c>
      <c r="E9" s="121" t="s">
        <v>60</v>
      </c>
    </row>
    <row r="10" spans="2:5">
      <c r="B10" s="117"/>
      <c r="C10" s="120" t="s">
        <v>255</v>
      </c>
      <c r="D10" s="121" t="s">
        <v>60</v>
      </c>
      <c r="E10" s="121" t="s">
        <v>60</v>
      </c>
    </row>
    <row r="11" spans="2:5" ht="47.25" customHeight="1">
      <c r="B11" s="117"/>
      <c r="C11" s="120" t="s">
        <v>256</v>
      </c>
      <c r="D11" s="121" t="s">
        <v>60</v>
      </c>
      <c r="E11" s="121" t="s">
        <v>60</v>
      </c>
    </row>
    <row r="12" spans="2:5" ht="118.5" customHeight="1" thickBot="1">
      <c r="B12" s="123"/>
      <c r="C12" s="122" t="s">
        <v>385</v>
      </c>
      <c r="D12" s="124" t="s">
        <v>60</v>
      </c>
      <c r="E12" s="124" t="s">
        <v>60</v>
      </c>
    </row>
    <row r="13" spans="2:5" ht="19.5" thickBot="1">
      <c r="B13" s="425" t="s">
        <v>386</v>
      </c>
      <c r="C13" s="426"/>
      <c r="D13" s="127" t="s">
        <v>60</v>
      </c>
      <c r="E13" s="127" t="s">
        <v>60</v>
      </c>
    </row>
    <row r="14" spans="2:5" ht="75" customHeight="1">
      <c r="B14" s="128"/>
      <c r="C14" s="129" t="s">
        <v>257</v>
      </c>
      <c r="D14" s="119" t="s">
        <v>60</v>
      </c>
      <c r="E14" s="119" t="s">
        <v>60</v>
      </c>
    </row>
    <row r="15" spans="2:5" ht="19.5" customHeight="1">
      <c r="B15" s="128"/>
      <c r="C15" s="130" t="s">
        <v>258</v>
      </c>
      <c r="D15" s="121" t="s">
        <v>60</v>
      </c>
      <c r="E15" s="121" t="s">
        <v>60</v>
      </c>
    </row>
    <row r="16" spans="2:5">
      <c r="B16" s="128"/>
      <c r="C16" s="130" t="s">
        <v>259</v>
      </c>
      <c r="D16" s="121" t="s">
        <v>60</v>
      </c>
      <c r="E16" s="121" t="s">
        <v>60</v>
      </c>
    </row>
    <row r="17" spans="2:8">
      <c r="B17" s="128"/>
      <c r="C17" s="131" t="s">
        <v>260</v>
      </c>
      <c r="D17" s="121" t="s">
        <v>60</v>
      </c>
      <c r="E17" s="121" t="s">
        <v>60</v>
      </c>
      <c r="F17" s="109"/>
      <c r="G17" s="109"/>
      <c r="H17" s="109"/>
    </row>
    <row r="18" spans="2:8">
      <c r="B18" s="128"/>
      <c r="C18" s="132" t="s">
        <v>261</v>
      </c>
      <c r="D18" s="121" t="s">
        <v>60</v>
      </c>
      <c r="E18" s="121" t="s">
        <v>60</v>
      </c>
      <c r="F18" s="109"/>
      <c r="G18" s="109"/>
      <c r="H18" s="109"/>
    </row>
    <row r="19" spans="2:8" ht="54">
      <c r="B19" s="128"/>
      <c r="C19" s="132" t="s">
        <v>262</v>
      </c>
      <c r="D19" s="121" t="s">
        <v>60</v>
      </c>
      <c r="E19" s="121" t="s">
        <v>60</v>
      </c>
      <c r="F19" s="109"/>
      <c r="G19" s="109"/>
      <c r="H19" s="109"/>
    </row>
    <row r="20" spans="2:8" ht="34.5" customHeight="1">
      <c r="B20" s="128"/>
      <c r="C20" s="132" t="s">
        <v>263</v>
      </c>
      <c r="D20" s="121" t="s">
        <v>60</v>
      </c>
      <c r="E20" s="121" t="s">
        <v>60</v>
      </c>
      <c r="F20" s="109"/>
      <c r="G20" s="109"/>
      <c r="H20" s="109"/>
    </row>
    <row r="21" spans="2:8" ht="37.5" customHeight="1">
      <c r="B21" s="128"/>
      <c r="C21" s="133" t="s">
        <v>264</v>
      </c>
      <c r="D21" s="121" t="s">
        <v>60</v>
      </c>
      <c r="E21" s="121" t="s">
        <v>60</v>
      </c>
      <c r="F21" s="109"/>
      <c r="G21" s="109"/>
      <c r="H21" s="109"/>
    </row>
    <row r="22" spans="2:8" ht="45.75" customHeight="1">
      <c r="B22" s="128"/>
      <c r="C22" s="132" t="s">
        <v>265</v>
      </c>
      <c r="D22" s="121" t="s">
        <v>60</v>
      </c>
      <c r="E22" s="121" t="s">
        <v>60</v>
      </c>
      <c r="F22" s="109"/>
      <c r="G22" s="109"/>
      <c r="H22" s="109"/>
    </row>
    <row r="23" spans="2:8" ht="27" customHeight="1">
      <c r="B23" s="128"/>
      <c r="C23" s="132" t="s">
        <v>266</v>
      </c>
      <c r="D23" s="121" t="s">
        <v>60</v>
      </c>
      <c r="E23" s="121" t="s">
        <v>60</v>
      </c>
      <c r="F23" s="109"/>
      <c r="G23" s="109"/>
      <c r="H23" s="109"/>
    </row>
    <row r="24" spans="2:8" ht="28.5" customHeight="1" thickBot="1">
      <c r="B24" s="128"/>
      <c r="C24" s="132" t="s">
        <v>267</v>
      </c>
      <c r="D24" s="121" t="s">
        <v>60</v>
      </c>
      <c r="E24" s="121" t="s">
        <v>60</v>
      </c>
      <c r="F24" s="109"/>
      <c r="G24" s="109"/>
      <c r="H24" s="109"/>
    </row>
    <row r="25" spans="2:8" ht="19.5" thickBot="1">
      <c r="B25" s="415" t="s">
        <v>387</v>
      </c>
      <c r="C25" s="427"/>
      <c r="D25" s="134" t="s">
        <v>60</v>
      </c>
      <c r="E25" s="134" t="s">
        <v>60</v>
      </c>
      <c r="F25" s="109"/>
      <c r="G25" s="109"/>
      <c r="H25" s="109"/>
    </row>
    <row r="26" spans="2:8" ht="39" customHeight="1">
      <c r="B26" s="135"/>
      <c r="C26" s="136" t="s">
        <v>388</v>
      </c>
      <c r="D26" s="121" t="s">
        <v>60</v>
      </c>
      <c r="E26" s="121" t="s">
        <v>60</v>
      </c>
      <c r="F26" s="109"/>
      <c r="G26" s="109"/>
      <c r="H26" s="115"/>
    </row>
    <row r="27" spans="2:8" ht="19.5" customHeight="1">
      <c r="B27" s="137"/>
      <c r="C27" s="132" t="s">
        <v>268</v>
      </c>
      <c r="D27" s="121" t="s">
        <v>60</v>
      </c>
      <c r="E27" s="121" t="s">
        <v>60</v>
      </c>
      <c r="F27" s="109"/>
      <c r="G27" s="109"/>
      <c r="H27" s="109"/>
    </row>
    <row r="28" spans="2:8">
      <c r="B28" s="137"/>
      <c r="C28" s="132" t="s">
        <v>269</v>
      </c>
      <c r="D28" s="121" t="s">
        <v>60</v>
      </c>
      <c r="E28" s="121" t="s">
        <v>60</v>
      </c>
      <c r="F28" s="109"/>
      <c r="G28" s="109"/>
      <c r="H28" s="109"/>
    </row>
    <row r="29" spans="2:8" ht="19.5" thickBot="1">
      <c r="B29" s="137"/>
      <c r="C29" s="132" t="s">
        <v>270</v>
      </c>
      <c r="D29" s="121" t="s">
        <v>60</v>
      </c>
      <c r="E29" s="121" t="s">
        <v>60</v>
      </c>
      <c r="F29" s="109"/>
      <c r="G29" s="109"/>
      <c r="H29" s="109"/>
    </row>
    <row r="30" spans="2:8" ht="19.5" thickBot="1">
      <c r="B30" s="415" t="s">
        <v>389</v>
      </c>
      <c r="C30" s="416"/>
      <c r="D30" s="134" t="s">
        <v>60</v>
      </c>
      <c r="E30" s="134" t="s">
        <v>60</v>
      </c>
      <c r="F30" s="109"/>
      <c r="G30" s="109"/>
      <c r="H30" s="109"/>
    </row>
    <row r="31" spans="2:8">
      <c r="B31" s="135"/>
      <c r="C31" s="129" t="s">
        <v>384</v>
      </c>
      <c r="D31" s="119" t="s">
        <v>60</v>
      </c>
      <c r="E31" s="119" t="s">
        <v>60</v>
      </c>
      <c r="F31" s="109"/>
      <c r="G31" s="109"/>
      <c r="H31" s="109"/>
    </row>
    <row r="32" spans="2:8" ht="19.5" customHeight="1">
      <c r="B32" s="135"/>
      <c r="C32" s="130" t="s">
        <v>390</v>
      </c>
      <c r="D32" s="121" t="s">
        <v>60</v>
      </c>
      <c r="E32" s="121" t="s">
        <v>60</v>
      </c>
      <c r="F32" s="109"/>
      <c r="G32" s="109"/>
      <c r="H32" s="109"/>
    </row>
    <row r="33" spans="2:5" ht="19.5" thickBot="1">
      <c r="B33" s="139"/>
      <c r="C33" s="156" t="s">
        <v>271</v>
      </c>
      <c r="D33" s="138" t="s">
        <v>60</v>
      </c>
      <c r="E33" s="138" t="s">
        <v>60</v>
      </c>
    </row>
    <row r="34" spans="2:5" ht="32.25" customHeight="1" thickBot="1">
      <c r="B34" s="415" t="s">
        <v>272</v>
      </c>
      <c r="C34" s="416"/>
      <c r="D34" s="134" t="s">
        <v>60</v>
      </c>
      <c r="E34" s="134" t="s">
        <v>60</v>
      </c>
    </row>
    <row r="35" spans="2:5">
      <c r="B35" s="135"/>
      <c r="C35" s="129" t="s">
        <v>273</v>
      </c>
      <c r="D35" s="119" t="s">
        <v>60</v>
      </c>
      <c r="E35" s="119" t="s">
        <v>60</v>
      </c>
    </row>
    <row r="36" spans="2:5" ht="28.5" customHeight="1">
      <c r="B36" s="135"/>
      <c r="C36" s="132" t="s">
        <v>384</v>
      </c>
      <c r="D36" s="121" t="s">
        <v>60</v>
      </c>
      <c r="E36" s="121" t="s">
        <v>60</v>
      </c>
    </row>
    <row r="37" spans="2:5">
      <c r="B37" s="137"/>
      <c r="C37" s="135" t="s">
        <v>274</v>
      </c>
      <c r="D37" s="121" t="s">
        <v>60</v>
      </c>
      <c r="E37" s="121" t="s">
        <v>60</v>
      </c>
    </row>
    <row r="38" spans="2:5">
      <c r="B38" s="137"/>
      <c r="C38" s="132" t="s">
        <v>275</v>
      </c>
      <c r="D38" s="121" t="s">
        <v>60</v>
      </c>
      <c r="E38" s="121" t="s">
        <v>60</v>
      </c>
    </row>
    <row r="39" spans="2:5">
      <c r="B39" s="137"/>
      <c r="C39" s="140" t="s">
        <v>276</v>
      </c>
      <c r="D39" s="121" t="s">
        <v>60</v>
      </c>
      <c r="E39" s="121" t="s">
        <v>60</v>
      </c>
    </row>
    <row r="40" spans="2:5" ht="19.5" thickBot="1">
      <c r="B40" s="137"/>
      <c r="C40" s="125" t="s">
        <v>277</v>
      </c>
      <c r="D40" s="138" t="s">
        <v>60</v>
      </c>
      <c r="E40" s="138" t="s">
        <v>60</v>
      </c>
    </row>
    <row r="41" spans="2:5" ht="19.5" thickBot="1">
      <c r="B41" s="423" t="s">
        <v>278</v>
      </c>
      <c r="C41" s="424"/>
      <c r="D41" s="134" t="s">
        <v>60</v>
      </c>
      <c r="E41" s="134" t="s">
        <v>60</v>
      </c>
    </row>
    <row r="42" spans="2:5" ht="19.5" customHeight="1">
      <c r="B42" s="122"/>
      <c r="C42" s="118" t="s">
        <v>279</v>
      </c>
      <c r="D42" s="141" t="s">
        <v>60</v>
      </c>
      <c r="E42" s="141" t="s">
        <v>60</v>
      </c>
    </row>
    <row r="43" spans="2:5" ht="19.5" customHeight="1">
      <c r="B43" s="122"/>
      <c r="C43" s="131" t="s">
        <v>280</v>
      </c>
      <c r="D43" s="124" t="s">
        <v>60</v>
      </c>
      <c r="E43" s="124" t="s">
        <v>60</v>
      </c>
    </row>
    <row r="44" spans="2:5" ht="18.75" customHeight="1">
      <c r="B44" s="123"/>
      <c r="C44" s="120" t="s">
        <v>281</v>
      </c>
      <c r="D44" s="124" t="s">
        <v>60</v>
      </c>
      <c r="E44" s="124" t="s">
        <v>60</v>
      </c>
    </row>
    <row r="45" spans="2:5" ht="33.75" customHeight="1">
      <c r="B45" s="122"/>
      <c r="C45" s="120" t="s">
        <v>282</v>
      </c>
      <c r="D45" s="124" t="s">
        <v>60</v>
      </c>
      <c r="E45" s="124" t="s">
        <v>60</v>
      </c>
    </row>
    <row r="46" spans="2:5" ht="26.25" customHeight="1">
      <c r="B46" s="122"/>
      <c r="C46" s="120" t="s">
        <v>283</v>
      </c>
      <c r="D46" s="124" t="s">
        <v>60</v>
      </c>
      <c r="E46" s="124" t="s">
        <v>60</v>
      </c>
    </row>
    <row r="47" spans="2:5" ht="27" customHeight="1">
      <c r="B47" s="122"/>
      <c r="C47" s="120" t="s">
        <v>284</v>
      </c>
      <c r="D47" s="124" t="s">
        <v>60</v>
      </c>
      <c r="E47" s="124" t="s">
        <v>60</v>
      </c>
    </row>
    <row r="48" spans="2:5" ht="30.75" customHeight="1">
      <c r="B48" s="122"/>
      <c r="C48" s="120" t="s">
        <v>285</v>
      </c>
      <c r="D48" s="124" t="s">
        <v>60</v>
      </c>
      <c r="E48" s="124" t="s">
        <v>60</v>
      </c>
    </row>
    <row r="49" spans="1:7" ht="32.25" customHeight="1">
      <c r="A49" s="110"/>
      <c r="B49" s="122"/>
      <c r="C49" s="120" t="s">
        <v>286</v>
      </c>
      <c r="D49" s="124" t="s">
        <v>60</v>
      </c>
      <c r="E49" s="124" t="s">
        <v>60</v>
      </c>
      <c r="F49" s="110"/>
      <c r="G49" s="110"/>
    </row>
    <row r="50" spans="1:7" ht="19.5" customHeight="1">
      <c r="A50" s="110"/>
      <c r="B50" s="122"/>
      <c r="C50" s="120" t="s">
        <v>287</v>
      </c>
      <c r="D50" s="124" t="s">
        <v>60</v>
      </c>
      <c r="E50" s="124" t="s">
        <v>60</v>
      </c>
      <c r="F50" s="110"/>
      <c r="G50" s="110"/>
    </row>
    <row r="51" spans="1:7" ht="33" customHeight="1">
      <c r="A51" s="110"/>
      <c r="B51" s="122"/>
      <c r="C51" s="120" t="s">
        <v>288</v>
      </c>
      <c r="D51" s="124" t="s">
        <v>60</v>
      </c>
      <c r="E51" s="124" t="s">
        <v>60</v>
      </c>
      <c r="F51" s="110"/>
      <c r="G51" s="110"/>
    </row>
    <row r="52" spans="1:7" ht="19.5" customHeight="1" thickBot="1">
      <c r="A52" s="110"/>
      <c r="B52" s="142"/>
      <c r="C52" s="143" t="s">
        <v>289</v>
      </c>
      <c r="D52" s="126" t="s">
        <v>60</v>
      </c>
      <c r="E52" s="126" t="s">
        <v>60</v>
      </c>
      <c r="F52" s="110"/>
      <c r="G52" s="110"/>
    </row>
    <row r="53" spans="1:7" ht="19.5" customHeight="1">
      <c r="A53" s="114"/>
      <c r="B53" s="144"/>
      <c r="C53" s="144"/>
      <c r="D53" s="145"/>
      <c r="E53" s="145"/>
      <c r="F53" s="109"/>
      <c r="G53" s="114"/>
    </row>
    <row r="54" spans="1:7" ht="30.75" customHeight="1" thickBot="1">
      <c r="A54" s="114"/>
      <c r="B54" s="408" t="s">
        <v>290</v>
      </c>
      <c r="C54" s="408"/>
      <c r="D54" s="145"/>
      <c r="E54" s="145"/>
      <c r="F54" s="109"/>
      <c r="G54" s="115"/>
    </row>
    <row r="55" spans="1:7">
      <c r="A55" s="109"/>
      <c r="B55" s="409" t="s">
        <v>252</v>
      </c>
      <c r="C55" s="410"/>
      <c r="D55" s="395" t="s">
        <v>403</v>
      </c>
      <c r="E55" s="395" t="s">
        <v>404</v>
      </c>
      <c r="F55" s="109"/>
      <c r="G55" s="109"/>
    </row>
    <row r="56" spans="1:7" ht="20.25" customHeight="1">
      <c r="A56" s="109"/>
      <c r="B56" s="411"/>
      <c r="C56" s="412"/>
      <c r="D56" s="396"/>
      <c r="E56" s="396"/>
      <c r="F56" s="109"/>
      <c r="G56" s="109"/>
    </row>
    <row r="57" spans="1:7" ht="7.5" customHeight="1" thickBot="1">
      <c r="A57" s="109"/>
      <c r="B57" s="413"/>
      <c r="C57" s="414"/>
      <c r="D57" s="397"/>
      <c r="E57" s="397"/>
      <c r="F57" s="109"/>
      <c r="G57" s="109"/>
    </row>
    <row r="58" spans="1:7" ht="60" customHeight="1" thickBot="1">
      <c r="A58" s="109"/>
      <c r="B58" s="406" t="s">
        <v>291</v>
      </c>
      <c r="C58" s="407"/>
      <c r="D58" s="134" t="s">
        <v>60</v>
      </c>
      <c r="E58" s="134" t="s">
        <v>60</v>
      </c>
      <c r="F58" s="109"/>
      <c r="G58" s="109"/>
    </row>
    <row r="59" spans="1:7" ht="19.5" customHeight="1">
      <c r="A59" s="109"/>
      <c r="B59" s="146"/>
      <c r="C59" s="155"/>
      <c r="D59" s="147"/>
      <c r="E59" s="147"/>
      <c r="F59" s="109"/>
      <c r="G59" s="109"/>
    </row>
    <row r="60" spans="1:7" ht="36" customHeight="1" thickBot="1">
      <c r="A60" s="109"/>
      <c r="B60" s="401" t="s">
        <v>292</v>
      </c>
      <c r="C60" s="401"/>
      <c r="D60" s="401"/>
      <c r="E60" s="109"/>
      <c r="F60" s="109"/>
      <c r="G60" s="109"/>
    </row>
    <row r="61" spans="1:7" ht="21" customHeight="1" thickBot="1">
      <c r="A61" s="109"/>
      <c r="B61" s="398" t="s">
        <v>293</v>
      </c>
      <c r="C61" s="399"/>
      <c r="D61" s="399"/>
      <c r="E61" s="400"/>
      <c r="F61" s="109"/>
      <c r="G61" s="109"/>
    </row>
    <row r="62" spans="1:7" ht="20.25" customHeight="1">
      <c r="A62" s="109"/>
      <c r="B62" s="117"/>
      <c r="C62" s="111" t="s">
        <v>391</v>
      </c>
      <c r="D62" s="119" t="s">
        <v>60</v>
      </c>
      <c r="E62" s="119" t="s">
        <v>60</v>
      </c>
      <c r="F62" s="109"/>
      <c r="G62" s="109"/>
    </row>
    <row r="63" spans="1:7" ht="19.5" customHeight="1">
      <c r="A63" s="109"/>
      <c r="B63" s="117"/>
      <c r="C63" s="113" t="s">
        <v>294</v>
      </c>
      <c r="D63" s="151" t="s">
        <v>60</v>
      </c>
      <c r="E63" s="151" t="s">
        <v>60</v>
      </c>
      <c r="F63" s="109"/>
      <c r="G63" s="109"/>
    </row>
    <row r="64" spans="1:7" ht="36">
      <c r="A64" s="109"/>
      <c r="B64" s="117"/>
      <c r="C64" s="112" t="s">
        <v>295</v>
      </c>
      <c r="D64" s="121" t="s">
        <v>60</v>
      </c>
      <c r="E64" s="121" t="s">
        <v>60</v>
      </c>
      <c r="F64" s="109"/>
      <c r="G64" s="109"/>
    </row>
    <row r="65" spans="2:5">
      <c r="B65" s="117"/>
      <c r="C65" s="112" t="s">
        <v>296</v>
      </c>
      <c r="D65" s="121" t="s">
        <v>60</v>
      </c>
      <c r="E65" s="121" t="s">
        <v>60</v>
      </c>
    </row>
    <row r="66" spans="2:5" ht="45" customHeight="1">
      <c r="B66" s="117"/>
      <c r="C66" s="112" t="s">
        <v>297</v>
      </c>
      <c r="D66" s="121" t="s">
        <v>60</v>
      </c>
      <c r="E66" s="121" t="s">
        <v>60</v>
      </c>
    </row>
    <row r="67" spans="2:5" ht="48">
      <c r="B67" s="117"/>
      <c r="C67" s="112" t="s">
        <v>298</v>
      </c>
      <c r="D67" s="121" t="s">
        <v>60</v>
      </c>
      <c r="E67" s="121" t="s">
        <v>60</v>
      </c>
    </row>
    <row r="68" spans="2:5" ht="40.5" customHeight="1" thickBot="1">
      <c r="B68" s="108" t="s">
        <v>392</v>
      </c>
      <c r="C68" s="153" t="s">
        <v>299</v>
      </c>
      <c r="D68" s="138" t="s">
        <v>60</v>
      </c>
      <c r="E68" s="138" t="s">
        <v>60</v>
      </c>
    </row>
    <row r="69" spans="2:5" ht="31.5" customHeight="1" thickBot="1">
      <c r="B69" s="398" t="s">
        <v>300</v>
      </c>
      <c r="C69" s="399"/>
      <c r="D69" s="399"/>
      <c r="E69" s="400"/>
    </row>
    <row r="70" spans="2:5" ht="84" customHeight="1" thickBot="1">
      <c r="B70" s="139"/>
      <c r="C70" s="148" t="s">
        <v>301</v>
      </c>
      <c r="D70" s="134" t="s">
        <v>60</v>
      </c>
      <c r="E70" s="134" t="s">
        <v>60</v>
      </c>
    </row>
    <row r="71" spans="2:5" ht="19.5" customHeight="1" thickBot="1">
      <c r="B71" s="398" t="s">
        <v>302</v>
      </c>
      <c r="C71" s="399"/>
      <c r="D71" s="399"/>
      <c r="E71" s="400"/>
    </row>
    <row r="72" spans="2:5" ht="75" customHeight="1">
      <c r="B72" s="135"/>
      <c r="C72" s="111" t="s">
        <v>303</v>
      </c>
      <c r="D72" s="119" t="s">
        <v>60</v>
      </c>
      <c r="E72" s="119" t="s">
        <v>60</v>
      </c>
    </row>
    <row r="73" spans="2:5" ht="19.5" customHeight="1">
      <c r="B73" s="135"/>
      <c r="C73" s="113" t="s">
        <v>393</v>
      </c>
      <c r="D73" s="152" t="s">
        <v>60</v>
      </c>
      <c r="E73" s="152" t="s">
        <v>60</v>
      </c>
    </row>
    <row r="74" spans="2:5" ht="54.75" customHeight="1" thickBot="1">
      <c r="B74" s="139"/>
      <c r="C74" s="149" t="s">
        <v>304</v>
      </c>
      <c r="D74" s="138" t="s">
        <v>60</v>
      </c>
      <c r="E74" s="138" t="s">
        <v>60</v>
      </c>
    </row>
    <row r="75" spans="2:5" ht="19.5" customHeight="1" thickBot="1">
      <c r="B75" s="398" t="s">
        <v>305</v>
      </c>
      <c r="C75" s="399"/>
      <c r="D75" s="399"/>
      <c r="E75" s="400"/>
    </row>
    <row r="76" spans="2:5" ht="24">
      <c r="B76" s="135"/>
      <c r="C76" s="111" t="s">
        <v>306</v>
      </c>
      <c r="D76" s="119" t="s">
        <v>60</v>
      </c>
      <c r="E76" s="119" t="s">
        <v>60</v>
      </c>
    </row>
    <row r="77" spans="2:5" ht="19.5" customHeight="1">
      <c r="B77" s="135"/>
      <c r="C77" s="113" t="s">
        <v>394</v>
      </c>
      <c r="D77" s="151" t="s">
        <v>60</v>
      </c>
      <c r="E77" s="151" t="s">
        <v>60</v>
      </c>
    </row>
    <row r="78" spans="2:5" ht="28.5" customHeight="1">
      <c r="B78" s="135"/>
      <c r="C78" s="112" t="s">
        <v>307</v>
      </c>
      <c r="D78" s="121" t="s">
        <v>60</v>
      </c>
      <c r="E78" s="121" t="s">
        <v>60</v>
      </c>
    </row>
    <row r="79" spans="2:5" ht="19.5" thickBot="1">
      <c r="B79" s="139"/>
      <c r="C79" s="149" t="s">
        <v>308</v>
      </c>
      <c r="D79" s="138" t="s">
        <v>60</v>
      </c>
      <c r="E79" s="138" t="s">
        <v>60</v>
      </c>
    </row>
    <row r="80" spans="2:5" ht="19.5" customHeight="1" thickBot="1">
      <c r="B80" s="398" t="s">
        <v>309</v>
      </c>
      <c r="C80" s="399"/>
      <c r="D80" s="399"/>
      <c r="E80" s="400"/>
    </row>
    <row r="81" spans="2:5">
      <c r="B81" s="135"/>
      <c r="C81" s="111" t="s">
        <v>310</v>
      </c>
      <c r="D81" s="119" t="s">
        <v>60</v>
      </c>
      <c r="E81" s="119" t="s">
        <v>60</v>
      </c>
    </row>
    <row r="82" spans="2:5" ht="19.5" customHeight="1">
      <c r="B82" s="135"/>
      <c r="C82" s="113" t="s">
        <v>311</v>
      </c>
      <c r="D82" s="151" t="s">
        <v>60</v>
      </c>
      <c r="E82" s="151" t="s">
        <v>60</v>
      </c>
    </row>
    <row r="83" spans="2:5">
      <c r="B83" s="135"/>
      <c r="C83" s="112" t="s">
        <v>312</v>
      </c>
      <c r="D83" s="121" t="s">
        <v>60</v>
      </c>
      <c r="E83" s="121" t="s">
        <v>60</v>
      </c>
    </row>
    <row r="84" spans="2:5" ht="24.75" thickBot="1">
      <c r="B84" s="139"/>
      <c r="C84" s="149" t="s">
        <v>313</v>
      </c>
      <c r="D84" s="138" t="s">
        <v>60</v>
      </c>
      <c r="E84" s="138" t="s">
        <v>60</v>
      </c>
    </row>
    <row r="85" spans="2:5" ht="19.5" customHeight="1" thickBot="1">
      <c r="B85" s="398" t="s">
        <v>314</v>
      </c>
      <c r="C85" s="399"/>
      <c r="D85" s="399"/>
      <c r="E85" s="400"/>
    </row>
    <row r="86" spans="2:5" ht="33.75" customHeight="1">
      <c r="B86" s="135"/>
      <c r="C86" s="111" t="s">
        <v>315</v>
      </c>
      <c r="D86" s="119" t="s">
        <v>60</v>
      </c>
      <c r="E86" s="119" t="s">
        <v>60</v>
      </c>
    </row>
    <row r="87" spans="2:5" ht="19.5" customHeight="1">
      <c r="B87" s="135"/>
      <c r="C87" s="112" t="s">
        <v>316</v>
      </c>
      <c r="D87" s="121" t="s">
        <v>60</v>
      </c>
      <c r="E87" s="121" t="s">
        <v>60</v>
      </c>
    </row>
    <row r="88" spans="2:5" ht="30" customHeight="1">
      <c r="B88" s="135"/>
      <c r="C88" s="112" t="s">
        <v>317</v>
      </c>
      <c r="D88" s="121" t="s">
        <v>60</v>
      </c>
      <c r="E88" s="121" t="s">
        <v>60</v>
      </c>
    </row>
    <row r="89" spans="2:5" ht="36.75" thickBot="1">
      <c r="B89" s="139"/>
      <c r="C89" s="149" t="s">
        <v>318</v>
      </c>
      <c r="D89" s="138" t="s">
        <v>60</v>
      </c>
      <c r="E89" s="138" t="s">
        <v>60</v>
      </c>
    </row>
    <row r="90" spans="2:5" ht="19.5" customHeight="1" thickBot="1">
      <c r="B90" s="398" t="s">
        <v>319</v>
      </c>
      <c r="C90" s="399"/>
      <c r="D90" s="399"/>
      <c r="E90" s="400"/>
    </row>
    <row r="91" spans="2:5" ht="38.25" customHeight="1">
      <c r="B91" s="135"/>
      <c r="C91" s="111" t="s">
        <v>395</v>
      </c>
      <c r="D91" s="119" t="s">
        <v>60</v>
      </c>
      <c r="E91" s="119" t="s">
        <v>60</v>
      </c>
    </row>
    <row r="92" spans="2:5" ht="19.5" customHeight="1">
      <c r="B92" s="135"/>
      <c r="C92" s="112" t="s">
        <v>320</v>
      </c>
      <c r="D92" s="121" t="s">
        <v>60</v>
      </c>
      <c r="E92" s="121" t="s">
        <v>60</v>
      </c>
    </row>
    <row r="93" spans="2:5" ht="30" customHeight="1" thickBot="1">
      <c r="B93" s="139"/>
      <c r="C93" s="149" t="s">
        <v>321</v>
      </c>
      <c r="D93" s="138" t="s">
        <v>60</v>
      </c>
      <c r="E93" s="138" t="s">
        <v>60</v>
      </c>
    </row>
    <row r="94" spans="2:5" ht="18.75" customHeight="1" thickBot="1">
      <c r="B94" s="398" t="s">
        <v>322</v>
      </c>
      <c r="C94" s="399"/>
      <c r="D94" s="399"/>
      <c r="E94" s="400"/>
    </row>
    <row r="95" spans="2:5" ht="18.75" customHeight="1">
      <c r="B95" s="117"/>
      <c r="C95" s="111" t="s">
        <v>323</v>
      </c>
      <c r="D95" s="119" t="s">
        <v>60</v>
      </c>
      <c r="E95" s="119" t="s">
        <v>60</v>
      </c>
    </row>
    <row r="96" spans="2:5" ht="19.5" customHeight="1">
      <c r="B96" s="117"/>
      <c r="C96" s="112" t="s">
        <v>324</v>
      </c>
      <c r="D96" s="121" t="s">
        <v>60</v>
      </c>
      <c r="E96" s="121" t="s">
        <v>60</v>
      </c>
    </row>
    <row r="97" spans="2:5" ht="18.75" customHeight="1" thickBot="1">
      <c r="B97" s="108"/>
      <c r="C97" s="149" t="s">
        <v>325</v>
      </c>
      <c r="D97" s="138" t="s">
        <v>60</v>
      </c>
      <c r="E97" s="138" t="s">
        <v>60</v>
      </c>
    </row>
    <row r="98" spans="2:5" ht="30" customHeight="1" thickBot="1">
      <c r="B98" s="398" t="s">
        <v>326</v>
      </c>
      <c r="C98" s="399"/>
      <c r="D98" s="399"/>
      <c r="E98" s="400"/>
    </row>
    <row r="99" spans="2:5" ht="24">
      <c r="B99" s="135"/>
      <c r="C99" s="111" t="s">
        <v>327</v>
      </c>
      <c r="D99" s="119" t="s">
        <v>60</v>
      </c>
      <c r="E99" s="119" t="s">
        <v>60</v>
      </c>
    </row>
    <row r="100" spans="2:5" ht="19.5" customHeight="1">
      <c r="B100" s="135"/>
      <c r="C100" s="112" t="s">
        <v>328</v>
      </c>
      <c r="D100" s="121" t="s">
        <v>60</v>
      </c>
      <c r="E100" s="121" t="s">
        <v>60</v>
      </c>
    </row>
    <row r="101" spans="2:5" ht="36.75" customHeight="1" thickBot="1">
      <c r="B101" s="135"/>
      <c r="C101" s="112" t="s">
        <v>329</v>
      </c>
      <c r="D101" s="138" t="s">
        <v>60</v>
      </c>
      <c r="E101" s="138" t="s">
        <v>60</v>
      </c>
    </row>
    <row r="102" spans="2:5" ht="19.5" customHeight="1" thickBot="1">
      <c r="B102" s="398" t="s">
        <v>330</v>
      </c>
      <c r="C102" s="399"/>
      <c r="D102" s="399"/>
      <c r="E102" s="400"/>
    </row>
    <row r="103" spans="2:5">
      <c r="B103" s="135"/>
      <c r="C103" s="111" t="s">
        <v>396</v>
      </c>
      <c r="D103" s="119" t="s">
        <v>60</v>
      </c>
      <c r="E103" s="119" t="s">
        <v>60</v>
      </c>
    </row>
    <row r="104" spans="2:5" ht="19.5" customHeight="1">
      <c r="B104" s="135"/>
      <c r="C104" s="113" t="s">
        <v>397</v>
      </c>
      <c r="D104" s="121" t="s">
        <v>60</v>
      </c>
      <c r="E104" s="121" t="s">
        <v>60</v>
      </c>
    </row>
    <row r="105" spans="2:5">
      <c r="B105" s="135"/>
      <c r="C105" s="112" t="s">
        <v>312</v>
      </c>
      <c r="D105" s="121" t="s">
        <v>60</v>
      </c>
      <c r="E105" s="121" t="s">
        <v>60</v>
      </c>
    </row>
    <row r="106" spans="2:5" ht="24.75" thickBot="1">
      <c r="B106" s="139"/>
      <c r="C106" s="149" t="s">
        <v>331</v>
      </c>
      <c r="D106" s="138" t="s">
        <v>60</v>
      </c>
      <c r="E106" s="138" t="s">
        <v>60</v>
      </c>
    </row>
    <row r="107" spans="2:5" ht="19.5" customHeight="1" thickBot="1">
      <c r="B107" s="398" t="s">
        <v>332</v>
      </c>
      <c r="C107" s="399"/>
      <c r="D107" s="399"/>
      <c r="E107" s="400"/>
    </row>
    <row r="108" spans="2:5" ht="30" customHeight="1">
      <c r="B108" s="135"/>
      <c r="C108" s="111" t="s">
        <v>333</v>
      </c>
      <c r="D108" s="119" t="s">
        <v>60</v>
      </c>
      <c r="E108" s="119" t="s">
        <v>60</v>
      </c>
    </row>
    <row r="109" spans="2:5" ht="19.5" customHeight="1">
      <c r="B109" s="135"/>
      <c r="C109" s="113" t="s">
        <v>334</v>
      </c>
      <c r="D109" s="121" t="s">
        <v>60</v>
      </c>
      <c r="E109" s="121" t="s">
        <v>60</v>
      </c>
    </row>
    <row r="110" spans="2:5" ht="27.75" customHeight="1">
      <c r="B110" s="135"/>
      <c r="C110" s="113" t="s">
        <v>335</v>
      </c>
      <c r="D110" s="121" t="s">
        <v>60</v>
      </c>
      <c r="E110" s="121" t="s">
        <v>60</v>
      </c>
    </row>
    <row r="111" spans="2:5" ht="29.25" customHeight="1" thickBot="1">
      <c r="B111" s="139"/>
      <c r="C111" s="149" t="s">
        <v>336</v>
      </c>
      <c r="D111" s="138" t="s">
        <v>60</v>
      </c>
      <c r="E111" s="138" t="s">
        <v>60</v>
      </c>
    </row>
    <row r="112" spans="2:5" ht="18.75" customHeight="1" thickBot="1">
      <c r="B112" s="398" t="s">
        <v>337</v>
      </c>
      <c r="C112" s="399"/>
      <c r="D112" s="399"/>
      <c r="E112" s="400"/>
    </row>
    <row r="113" spans="2:5" ht="35.25" customHeight="1" thickBot="1">
      <c r="B113" s="139"/>
      <c r="C113" s="148" t="s">
        <v>338</v>
      </c>
      <c r="D113" s="134" t="s">
        <v>60</v>
      </c>
      <c r="E113" s="134" t="s">
        <v>60</v>
      </c>
    </row>
    <row r="114" spans="2:5" ht="19.5" customHeight="1" thickBot="1">
      <c r="B114" s="398" t="s">
        <v>339</v>
      </c>
      <c r="C114" s="399"/>
      <c r="D114" s="399"/>
      <c r="E114" s="400"/>
    </row>
    <row r="115" spans="2:5" ht="38.25" customHeight="1">
      <c r="B115" s="135"/>
      <c r="C115" s="111" t="s">
        <v>340</v>
      </c>
      <c r="D115" s="119" t="s">
        <v>60</v>
      </c>
      <c r="E115" s="119" t="s">
        <v>60</v>
      </c>
    </row>
    <row r="116" spans="2:5" ht="31.5" customHeight="1" thickBot="1">
      <c r="B116" s="139"/>
      <c r="C116" s="149" t="s">
        <v>341</v>
      </c>
      <c r="D116" s="138" t="s">
        <v>60</v>
      </c>
      <c r="E116" s="138" t="s">
        <v>60</v>
      </c>
    </row>
    <row r="117" spans="2:5" ht="30" customHeight="1">
      <c r="B117" s="150"/>
      <c r="C117" s="150"/>
      <c r="D117" s="150"/>
      <c r="E117" s="150"/>
    </row>
    <row r="118" spans="2:5" ht="30" customHeight="1" thickBot="1">
      <c r="B118" s="401" t="s">
        <v>342</v>
      </c>
      <c r="C118" s="402"/>
      <c r="D118" s="403"/>
      <c r="E118" s="157"/>
    </row>
    <row r="119" spans="2:5" ht="25.5" customHeight="1" thickBot="1">
      <c r="B119" s="398" t="s">
        <v>343</v>
      </c>
      <c r="C119" s="399"/>
      <c r="D119" s="399"/>
      <c r="E119" s="400"/>
    </row>
    <row r="120" spans="2:5" ht="20.25" customHeight="1">
      <c r="B120" s="135"/>
      <c r="C120" s="111" t="s">
        <v>344</v>
      </c>
      <c r="D120" s="119" t="s">
        <v>60</v>
      </c>
      <c r="E120" s="119" t="s">
        <v>60</v>
      </c>
    </row>
    <row r="121" spans="2:5" ht="19.5" customHeight="1">
      <c r="B121" s="135"/>
      <c r="C121" s="113" t="s">
        <v>345</v>
      </c>
      <c r="D121" s="121" t="s">
        <v>60</v>
      </c>
      <c r="E121" s="121" t="s">
        <v>60</v>
      </c>
    </row>
    <row r="122" spans="2:5" ht="30" customHeight="1" thickBot="1">
      <c r="B122" s="139"/>
      <c r="C122" s="149" t="s">
        <v>346</v>
      </c>
      <c r="D122" s="138" t="s">
        <v>60</v>
      </c>
      <c r="E122" s="138" t="s">
        <v>60</v>
      </c>
    </row>
    <row r="123" spans="2:5" ht="19.5" customHeight="1" thickBot="1">
      <c r="B123" s="398" t="s">
        <v>347</v>
      </c>
      <c r="C123" s="399"/>
      <c r="D123" s="399"/>
      <c r="E123" s="400"/>
    </row>
    <row r="124" spans="2:5">
      <c r="B124" s="135"/>
      <c r="C124" s="111" t="s">
        <v>398</v>
      </c>
      <c r="D124" s="119" t="s">
        <v>60</v>
      </c>
      <c r="E124" s="119" t="s">
        <v>60</v>
      </c>
    </row>
    <row r="125" spans="2:5" ht="19.5" customHeight="1" thickBot="1">
      <c r="B125" s="135"/>
      <c r="C125" s="112" t="s">
        <v>399</v>
      </c>
      <c r="D125" s="138" t="s">
        <v>60</v>
      </c>
      <c r="E125" s="138" t="s">
        <v>60</v>
      </c>
    </row>
    <row r="126" spans="2:5" ht="19.5" customHeight="1" thickBot="1">
      <c r="B126" s="398" t="s">
        <v>348</v>
      </c>
      <c r="C126" s="399"/>
      <c r="D126" s="399"/>
      <c r="E126" s="400"/>
    </row>
    <row r="127" spans="2:5">
      <c r="B127" s="135"/>
      <c r="C127" s="111" t="s">
        <v>349</v>
      </c>
      <c r="D127" s="119" t="s">
        <v>60</v>
      </c>
      <c r="E127" s="119" t="s">
        <v>60</v>
      </c>
    </row>
    <row r="128" spans="2:5" ht="19.5" customHeight="1" thickBot="1">
      <c r="B128" s="135"/>
      <c r="C128" s="112" t="s">
        <v>350</v>
      </c>
      <c r="D128" s="138" t="s">
        <v>60</v>
      </c>
      <c r="E128" s="138" t="s">
        <v>60</v>
      </c>
    </row>
    <row r="129" spans="2:5" ht="19.5" customHeight="1" thickBot="1">
      <c r="B129" s="398" t="s">
        <v>351</v>
      </c>
      <c r="C129" s="399"/>
      <c r="D129" s="399"/>
      <c r="E129" s="400"/>
    </row>
    <row r="130" spans="2:5">
      <c r="B130" s="135"/>
      <c r="C130" s="111" t="s">
        <v>400</v>
      </c>
      <c r="D130" s="119" t="s">
        <v>60</v>
      </c>
      <c r="E130" s="119" t="s">
        <v>60</v>
      </c>
    </row>
    <row r="131" spans="2:5" ht="24.75" customHeight="1" thickBot="1">
      <c r="B131" s="135"/>
      <c r="C131" s="112" t="s">
        <v>352</v>
      </c>
      <c r="D131" s="138" t="s">
        <v>60</v>
      </c>
      <c r="E131" s="138" t="s">
        <v>60</v>
      </c>
    </row>
    <row r="132" spans="2:5" ht="18.75" customHeight="1" thickBot="1">
      <c r="B132" s="398" t="s">
        <v>353</v>
      </c>
      <c r="C132" s="399"/>
      <c r="D132" s="399"/>
      <c r="E132" s="400"/>
    </row>
    <row r="133" spans="2:5" ht="30" customHeight="1">
      <c r="B133" s="135"/>
      <c r="C133" s="111" t="s">
        <v>401</v>
      </c>
      <c r="D133" s="119" t="s">
        <v>60</v>
      </c>
      <c r="E133" s="119" t="s">
        <v>60</v>
      </c>
    </row>
    <row r="134" spans="2:5" ht="19.5" customHeight="1" thickBot="1">
      <c r="B134" s="135"/>
      <c r="C134" s="112" t="s">
        <v>345</v>
      </c>
      <c r="D134" s="138" t="s">
        <v>60</v>
      </c>
      <c r="E134" s="138" t="s">
        <v>60</v>
      </c>
    </row>
    <row r="135" spans="2:5" ht="19.5" customHeight="1" thickBot="1">
      <c r="B135" s="398" t="s">
        <v>354</v>
      </c>
      <c r="C135" s="399"/>
      <c r="D135" s="399"/>
      <c r="E135" s="400"/>
    </row>
    <row r="136" spans="2:5" ht="32.25" customHeight="1">
      <c r="B136" s="135"/>
      <c r="C136" s="111" t="s">
        <v>402</v>
      </c>
      <c r="D136" s="119" t="s">
        <v>60</v>
      </c>
      <c r="E136" s="119" t="s">
        <v>60</v>
      </c>
    </row>
    <row r="137" spans="2:5" ht="19.5" customHeight="1" thickBot="1">
      <c r="B137" s="135"/>
      <c r="C137" s="112" t="s">
        <v>355</v>
      </c>
      <c r="D137" s="138" t="s">
        <v>60</v>
      </c>
      <c r="E137" s="138" t="s">
        <v>60</v>
      </c>
    </row>
    <row r="138" spans="2:5" ht="30" customHeight="1" thickBot="1">
      <c r="B138" s="398" t="s">
        <v>356</v>
      </c>
      <c r="C138" s="399"/>
      <c r="D138" s="399"/>
      <c r="E138" s="400"/>
    </row>
    <row r="139" spans="2:5">
      <c r="B139" s="117"/>
      <c r="C139" s="111" t="s">
        <v>357</v>
      </c>
      <c r="D139" s="119" t="s">
        <v>60</v>
      </c>
      <c r="E139" s="119" t="s">
        <v>60</v>
      </c>
    </row>
    <row r="140" spans="2:5" ht="19.5" customHeight="1" thickBot="1">
      <c r="B140" s="108"/>
      <c r="C140" s="149" t="s">
        <v>358</v>
      </c>
      <c r="D140" s="138" t="s">
        <v>60</v>
      </c>
      <c r="E140" s="138" t="s">
        <v>60</v>
      </c>
    </row>
  </sheetData>
  <mergeCells count="37">
    <mergeCell ref="B135:E135"/>
    <mergeCell ref="B138:E138"/>
    <mergeCell ref="E55:E57"/>
    <mergeCell ref="B61:E61"/>
    <mergeCell ref="B69:E69"/>
    <mergeCell ref="B75:E75"/>
    <mergeCell ref="B80:E80"/>
    <mergeCell ref="B85:E85"/>
    <mergeCell ref="B90:E90"/>
    <mergeCell ref="B94:E94"/>
    <mergeCell ref="B98:E98"/>
    <mergeCell ref="B102:E102"/>
    <mergeCell ref="B107:E107"/>
    <mergeCell ref="B112:E112"/>
    <mergeCell ref="B119:E119"/>
    <mergeCell ref="B123:E123"/>
    <mergeCell ref="B129:E129"/>
    <mergeCell ref="B132:E132"/>
    <mergeCell ref="B60:D60"/>
    <mergeCell ref="B2:C2"/>
    <mergeCell ref="D3:D5"/>
    <mergeCell ref="D55:D57"/>
    <mergeCell ref="B58:C58"/>
    <mergeCell ref="B54:C54"/>
    <mergeCell ref="B55:C57"/>
    <mergeCell ref="B6:C6"/>
    <mergeCell ref="B3:C5"/>
    <mergeCell ref="B41:C41"/>
    <mergeCell ref="B13:C13"/>
    <mergeCell ref="B25:C25"/>
    <mergeCell ref="B30:C30"/>
    <mergeCell ref="B34:C34"/>
    <mergeCell ref="E3:E5"/>
    <mergeCell ref="B71:E71"/>
    <mergeCell ref="B114:E114"/>
    <mergeCell ref="B118:D118"/>
    <mergeCell ref="B126:E126"/>
  </mergeCells>
  <phoneticPr fontId="3"/>
  <dataValidations count="1">
    <dataValidation type="list" allowBlank="1" showInputMessage="1" showErrorMessage="1" sqref="D117:E118 D76:E76 D60:E60 D72:E72 D81:E81 D86:E86 D91:E91 D95:E95 D99:E99 D103:E103 D108:E108 D115:E115 D113:E113 D124:E124 D127:E127 D130:E130 D133:E133 D136:E136 D70:E70 D6:E54 D64:E68 D74:E74 D78:E79 D83:E84 D88:E89 D93:E93 D97:E97 D101:E101 D105:E106 D110:E111 D122:E122 D139:E139">
      <formula1>"□,■"</formula1>
    </dataValidation>
  </dataValidations>
  <printOptions horizontalCentered="1"/>
  <pageMargins left="0.23622047244094491" right="0.23622047244094491" top="0.74803149606299213" bottom="0.74803149606299213" header="0.31496062992125984" footer="0.31496062992125984"/>
  <pageSetup paperSize="9" scale="76" fitToHeight="0" orientation="portrait" r:id="rId1"/>
  <rowBreaks count="2" manualBreakCount="2">
    <brk id="68" max="4" man="1"/>
    <brk id="101" max="4" man="1"/>
  </rowBreaks>
</worksheet>
</file>

<file path=xl/worksheets/sheet7.xml><?xml version="1.0" encoding="utf-8"?>
<worksheet xmlns="http://schemas.openxmlformats.org/spreadsheetml/2006/main" xmlns:r="http://schemas.openxmlformats.org/officeDocument/2006/relationships">
  <sheetPr>
    <pageSetUpPr fitToPage="1"/>
  </sheetPr>
  <dimension ref="A1:E33"/>
  <sheetViews>
    <sheetView showGridLines="0" view="pageBreakPreview" zoomScale="110" zoomScaleNormal="80" zoomScaleSheetLayoutView="110" workbookViewId="0">
      <selection activeCell="C25" sqref="C25:D25"/>
    </sheetView>
  </sheetViews>
  <sheetFormatPr defaultColWidth="9.140625" defaultRowHeight="14.25"/>
  <cols>
    <col min="1" max="1" width="1.5703125" style="77" customWidth="1"/>
    <col min="2" max="2" width="20.5703125" style="77" customWidth="1"/>
    <col min="3" max="3" width="16.5703125" style="77" customWidth="1"/>
    <col min="4" max="4" width="78" style="77" customWidth="1"/>
    <col min="5" max="5" width="1.7109375" style="77" customWidth="1"/>
    <col min="6" max="16384" width="9.140625" style="77"/>
  </cols>
  <sheetData>
    <row r="1" spans="1:5" s="76" customFormat="1" ht="24.75" customHeight="1">
      <c r="B1" s="440" t="s">
        <v>359</v>
      </c>
      <c r="C1" s="440"/>
      <c r="D1" s="441"/>
    </row>
    <row r="2" spans="1:5" s="76" customFormat="1" ht="13.5" customHeight="1">
      <c r="A2" s="77"/>
      <c r="B2" s="87"/>
      <c r="C2" s="87"/>
      <c r="D2" s="86"/>
      <c r="E2" s="77"/>
    </row>
    <row r="3" spans="1:5">
      <c r="B3" s="87"/>
      <c r="C3" s="87"/>
      <c r="D3" s="86"/>
    </row>
    <row r="4" spans="1:5">
      <c r="B4" s="94" t="s">
        <v>375</v>
      </c>
      <c r="C4" s="95"/>
      <c r="D4" s="86"/>
    </row>
    <row r="5" spans="1:5">
      <c r="B5" s="440" t="s">
        <v>360</v>
      </c>
      <c r="C5" s="440"/>
      <c r="D5" s="432"/>
    </row>
    <row r="6" spans="1:5">
      <c r="B6" s="87"/>
      <c r="C6" s="87"/>
      <c r="D6" s="86"/>
    </row>
    <row r="7" spans="1:5">
      <c r="B7" s="442" t="s">
        <v>361</v>
      </c>
      <c r="C7" s="442"/>
      <c r="D7" s="432"/>
    </row>
    <row r="8" spans="1:5">
      <c r="B8" s="87"/>
      <c r="C8" s="87"/>
      <c r="D8" s="86"/>
    </row>
    <row r="9" spans="1:5">
      <c r="B9" s="87"/>
      <c r="C9" s="87"/>
      <c r="D9" s="86"/>
    </row>
    <row r="10" spans="1:5">
      <c r="B10" s="431" t="s">
        <v>379</v>
      </c>
      <c r="C10" s="431"/>
      <c r="D10" s="443"/>
    </row>
    <row r="11" spans="1:5">
      <c r="B11" s="440" t="s">
        <v>362</v>
      </c>
      <c r="C11" s="440"/>
      <c r="D11" s="432"/>
    </row>
    <row r="12" spans="1:5">
      <c r="B12" s="63"/>
      <c r="C12" s="63"/>
      <c r="D12" s="86"/>
      <c r="E12" s="78"/>
    </row>
    <row r="13" spans="1:5">
      <c r="B13" s="63"/>
      <c r="C13" s="63"/>
      <c r="D13" s="86"/>
    </row>
    <row r="14" spans="1:5">
      <c r="B14" s="431" t="s">
        <v>363</v>
      </c>
      <c r="C14" s="431"/>
      <c r="D14" s="432"/>
      <c r="E14" s="79"/>
    </row>
    <row r="15" spans="1:5" ht="20.25" customHeight="1">
      <c r="B15" s="63"/>
      <c r="C15" s="63"/>
      <c r="D15" s="86"/>
    </row>
    <row r="16" spans="1:5" ht="57.75" customHeight="1">
      <c r="B16" s="433" t="s">
        <v>364</v>
      </c>
      <c r="C16" s="433"/>
      <c r="D16" s="432"/>
    </row>
    <row r="17" spans="2:5" ht="39" customHeight="1">
      <c r="B17" s="85"/>
      <c r="C17" s="85"/>
      <c r="D17" s="86"/>
      <c r="E17" s="79"/>
    </row>
    <row r="18" spans="2:5">
      <c r="B18" s="431" t="s">
        <v>365</v>
      </c>
      <c r="C18" s="431"/>
      <c r="D18" s="432"/>
    </row>
    <row r="19" spans="2:5" ht="15" thickBot="1">
      <c r="B19" s="87"/>
      <c r="C19" s="87"/>
      <c r="D19" s="86"/>
    </row>
    <row r="20" spans="2:5" ht="24.75" customHeight="1" thickBot="1">
      <c r="B20" s="434" t="s">
        <v>366</v>
      </c>
      <c r="C20" s="435"/>
      <c r="D20" s="436"/>
    </row>
    <row r="21" spans="2:5" ht="68.25" customHeight="1" thickBot="1">
      <c r="B21" s="437"/>
      <c r="C21" s="438"/>
      <c r="D21" s="439"/>
      <c r="E21" s="80"/>
    </row>
    <row r="22" spans="2:5" ht="24.75" customHeight="1">
      <c r="B22" s="81"/>
      <c r="C22" s="81"/>
      <c r="D22" s="86"/>
    </row>
    <row r="23" spans="2:5" ht="16.5" customHeight="1">
      <c r="B23" s="87" t="s">
        <v>367</v>
      </c>
      <c r="C23" s="87"/>
      <c r="D23" s="86"/>
    </row>
    <row r="24" spans="2:5" ht="16.5" customHeight="1" thickBot="1">
      <c r="B24" s="87" t="s">
        <v>408</v>
      </c>
      <c r="C24" s="96"/>
      <c r="D24" s="60"/>
    </row>
    <row r="25" spans="2:5" ht="18.75" customHeight="1" thickBot="1">
      <c r="B25" s="82" t="s">
        <v>380</v>
      </c>
      <c r="C25" s="430" t="s">
        <v>416</v>
      </c>
      <c r="D25" s="429"/>
    </row>
    <row r="26" spans="2:5" ht="18.75" customHeight="1" thickBot="1">
      <c r="B26" s="83" t="s">
        <v>368</v>
      </c>
      <c r="C26" s="430" t="s">
        <v>409</v>
      </c>
      <c r="D26" s="429"/>
    </row>
    <row r="27" spans="2:5" ht="18.75" customHeight="1" thickBot="1">
      <c r="B27" s="83" t="s">
        <v>369</v>
      </c>
      <c r="C27" s="430" t="s">
        <v>410</v>
      </c>
      <c r="D27" s="429"/>
    </row>
    <row r="28" spans="2:5" ht="18.75" customHeight="1" thickBot="1">
      <c r="B28" s="82" t="s">
        <v>370</v>
      </c>
      <c r="C28" s="430" t="s">
        <v>411</v>
      </c>
      <c r="D28" s="429"/>
    </row>
    <row r="29" spans="2:5" ht="18.75" customHeight="1" thickBot="1">
      <c r="B29" s="83" t="s">
        <v>371</v>
      </c>
      <c r="C29" s="430" t="s">
        <v>412</v>
      </c>
      <c r="D29" s="429"/>
    </row>
    <row r="30" spans="2:5" ht="18.75" customHeight="1" thickBot="1">
      <c r="B30" s="83" t="s">
        <v>372</v>
      </c>
      <c r="C30" s="428" t="s">
        <v>413</v>
      </c>
      <c r="D30" s="429"/>
    </row>
    <row r="31" spans="2:5" ht="18.75" customHeight="1" thickBot="1">
      <c r="B31" s="83" t="s">
        <v>373</v>
      </c>
      <c r="C31" s="428" t="s">
        <v>414</v>
      </c>
      <c r="D31" s="429"/>
    </row>
    <row r="32" spans="2:5" ht="15.75" customHeight="1">
      <c r="B32" s="87" t="s">
        <v>374</v>
      </c>
      <c r="C32" s="87"/>
      <c r="D32" s="86"/>
    </row>
    <row r="33" spans="2:4">
      <c r="B33" s="87"/>
      <c r="C33" s="87"/>
      <c r="D33" s="86"/>
    </row>
  </sheetData>
  <mergeCells count="17">
    <mergeCell ref="B1:D1"/>
    <mergeCell ref="B5:D5"/>
    <mergeCell ref="B7:D7"/>
    <mergeCell ref="B10:D10"/>
    <mergeCell ref="B11:D11"/>
    <mergeCell ref="B14:D14"/>
    <mergeCell ref="B16:D16"/>
    <mergeCell ref="B18:D18"/>
    <mergeCell ref="B20:D20"/>
    <mergeCell ref="B21:D21"/>
    <mergeCell ref="C30:D30"/>
    <mergeCell ref="C31:D31"/>
    <mergeCell ref="C25:D25"/>
    <mergeCell ref="C26:D26"/>
    <mergeCell ref="C27:D27"/>
    <mergeCell ref="C28:D28"/>
    <mergeCell ref="C29:D29"/>
  </mergeCells>
  <phoneticPr fontId="3"/>
  <hyperlinks>
    <hyperlink ref="C30" r:id="rId1"/>
    <hyperlink ref="C31" r:id="rId2"/>
  </hyperlinks>
  <pageMargins left="0.70866141732283472" right="0.70866141732283472" top="0.74803149606299213" bottom="0.74803149606299213" header="0.31496062992125984" footer="0.31496062992125984"/>
  <pageSetup paperSize="9" scale="83" orientation="portrait" r:id="rId3"/>
  <headerFooter>
    <oddHeader>&amp;R&amp;F</oddHeader>
  </headerFooter>
</worksheet>
</file>

<file path=xl/worksheets/sheet8.xml><?xml version="1.0" encoding="utf-8"?>
<worksheet xmlns="http://schemas.openxmlformats.org/spreadsheetml/2006/main" xmlns:r="http://schemas.openxmlformats.org/officeDocument/2006/relationships">
  <dimension ref="A1:Q38"/>
  <sheetViews>
    <sheetView showGridLines="0" view="pageBreakPreview" topLeftCell="A13" zoomScale="115" zoomScaleNormal="70" zoomScaleSheetLayoutView="115" workbookViewId="0">
      <selection activeCell="B26" sqref="B26:J26"/>
    </sheetView>
  </sheetViews>
  <sheetFormatPr defaultColWidth="9.140625" defaultRowHeight="14.25"/>
  <cols>
    <col min="1" max="16384" width="9.140625" style="29"/>
  </cols>
  <sheetData>
    <row r="1" spans="2:11" s="27" customFormat="1" ht="24.75" customHeight="1">
      <c r="J1" s="28" t="s">
        <v>152</v>
      </c>
    </row>
    <row r="2" spans="2:11" s="27" customFormat="1" ht="13.5" customHeight="1">
      <c r="K2" s="28"/>
    </row>
    <row r="3" spans="2:11">
      <c r="G3" s="30" t="s">
        <v>210</v>
      </c>
      <c r="H3" s="447" t="str">
        <f>'（様式１－１）申請書'!H2:J2</f>
        <v>年　　月　　日</v>
      </c>
      <c r="I3" s="447"/>
      <c r="J3" s="447"/>
    </row>
    <row r="6" spans="2:11">
      <c r="B6" s="29" t="s">
        <v>200</v>
      </c>
    </row>
    <row r="9" spans="2:11">
      <c r="G9" s="29" t="s">
        <v>8</v>
      </c>
    </row>
    <row r="12" spans="2:11">
      <c r="G12" s="29" t="s">
        <v>211</v>
      </c>
      <c r="H12" s="448" t="str">
        <f>'（様式１－１）申請書'!H11:I11</f>
        <v>○○　○○</v>
      </c>
      <c r="I12" s="448"/>
      <c r="J12" s="31" t="s">
        <v>89</v>
      </c>
    </row>
    <row r="15" spans="2:11" ht="20.25" customHeight="1">
      <c r="B15" s="445" t="s">
        <v>149</v>
      </c>
      <c r="C15" s="445"/>
      <c r="D15" s="445"/>
      <c r="E15" s="445"/>
      <c r="F15" s="445"/>
      <c r="G15" s="445"/>
      <c r="H15" s="445"/>
      <c r="I15" s="445"/>
    </row>
    <row r="17" spans="1:17" ht="39" customHeight="1">
      <c r="A17" s="449" t="s">
        <v>177</v>
      </c>
      <c r="B17" s="449"/>
      <c r="C17" s="449"/>
      <c r="D17" s="449"/>
      <c r="E17" s="449"/>
      <c r="F17" s="449"/>
      <c r="G17" s="449"/>
      <c r="H17" s="449"/>
      <c r="I17" s="449"/>
      <c r="J17" s="449"/>
    </row>
    <row r="18" spans="1:17">
      <c r="A18" s="445" t="s">
        <v>9</v>
      </c>
      <c r="B18" s="445"/>
      <c r="C18" s="445"/>
      <c r="D18" s="445"/>
      <c r="E18" s="445"/>
      <c r="F18" s="445"/>
      <c r="G18" s="445"/>
      <c r="H18" s="445"/>
      <c r="I18" s="445"/>
      <c r="J18" s="445"/>
    </row>
    <row r="20" spans="1:17" ht="24.75" customHeight="1">
      <c r="A20" s="29" t="s">
        <v>11</v>
      </c>
    </row>
    <row r="21" spans="1:17" ht="23.25" customHeight="1">
      <c r="A21" s="29" t="s">
        <v>151</v>
      </c>
    </row>
    <row r="22" spans="1:17" ht="24.75" customHeight="1">
      <c r="B22" s="449"/>
      <c r="C22" s="449"/>
      <c r="D22" s="449"/>
      <c r="E22" s="449"/>
      <c r="F22" s="449"/>
      <c r="G22" s="449"/>
      <c r="H22" s="449"/>
      <c r="I22" s="449"/>
      <c r="J22" s="449"/>
    </row>
    <row r="23" spans="1:17" ht="24.75" customHeight="1">
      <c r="A23" s="29" t="s">
        <v>13</v>
      </c>
    </row>
    <row r="24" spans="1:17" ht="24.75" customHeight="1">
      <c r="A24" s="29" t="s">
        <v>76</v>
      </c>
      <c r="D24" s="446" t="s">
        <v>415</v>
      </c>
      <c r="E24" s="446"/>
      <c r="F24" s="446"/>
    </row>
    <row r="25" spans="1:17" ht="24.75" customHeight="1">
      <c r="B25" s="29" t="s">
        <v>150</v>
      </c>
    </row>
    <row r="26" spans="1:17" ht="24.75" customHeight="1">
      <c r="B26" s="444"/>
      <c r="C26" s="444"/>
      <c r="D26" s="444"/>
      <c r="E26" s="444"/>
      <c r="F26" s="444"/>
      <c r="G26" s="444"/>
      <c r="H26" s="444"/>
      <c r="I26" s="444"/>
      <c r="J26" s="444"/>
      <c r="K26" s="32"/>
      <c r="L26" s="32"/>
      <c r="M26" s="32"/>
      <c r="N26" s="32"/>
      <c r="O26" s="32"/>
      <c r="P26" s="32"/>
      <c r="Q26" s="32"/>
    </row>
    <row r="27" spans="1:17" ht="24.75" customHeight="1">
      <c r="A27" s="29" t="s">
        <v>14</v>
      </c>
    </row>
    <row r="28" spans="1:17" ht="24.75" customHeight="1">
      <c r="A28" s="29" t="s">
        <v>151</v>
      </c>
    </row>
    <row r="29" spans="1:17" ht="24.75" customHeight="1"/>
    <row r="30" spans="1:17" ht="24.75" customHeight="1">
      <c r="A30" s="29" t="s">
        <v>15</v>
      </c>
    </row>
    <row r="31" spans="1:17" ht="24.75" customHeight="1">
      <c r="A31" s="29" t="s">
        <v>151</v>
      </c>
    </row>
    <row r="32" spans="1:17" ht="24.75" customHeight="1"/>
    <row r="38" spans="1:1">
      <c r="A38" s="27"/>
    </row>
  </sheetData>
  <mergeCells count="8">
    <mergeCell ref="B26:J26"/>
    <mergeCell ref="B15:I15"/>
    <mergeCell ref="D24:F24"/>
    <mergeCell ref="H3:J3"/>
    <mergeCell ref="H12:I12"/>
    <mergeCell ref="A17:J17"/>
    <mergeCell ref="A18:J18"/>
    <mergeCell ref="B22:J22"/>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I92"/>
  <sheetViews>
    <sheetView tabSelected="1" view="pageBreakPreview" zoomScale="90" zoomScaleNormal="60" zoomScaleSheetLayoutView="90" workbookViewId="0">
      <selection activeCell="H3" sqref="H3:I3"/>
    </sheetView>
  </sheetViews>
  <sheetFormatPr defaultColWidth="9.140625" defaultRowHeight="14.25"/>
  <cols>
    <col min="1" max="1" width="12.5703125" style="4" customWidth="1"/>
    <col min="2" max="3" width="11.7109375" style="4" customWidth="1"/>
    <col min="4" max="4" width="14.5703125" style="4" customWidth="1"/>
    <col min="5" max="6" width="11.7109375" style="4" customWidth="1"/>
    <col min="7" max="9" width="10.140625" style="4" customWidth="1"/>
    <col min="10" max="16384" width="9.140625" style="4"/>
  </cols>
  <sheetData>
    <row r="1" spans="1:9">
      <c r="A1" s="440" t="s">
        <v>230</v>
      </c>
      <c r="B1" s="440"/>
      <c r="C1" s="440"/>
      <c r="D1" s="440"/>
      <c r="E1" s="440"/>
      <c r="F1" s="440"/>
      <c r="G1" s="440"/>
      <c r="H1" s="440"/>
      <c r="I1" s="440"/>
    </row>
    <row r="2" spans="1:9">
      <c r="A2" s="61"/>
    </row>
    <row r="3" spans="1:9" ht="22.5" customHeight="1">
      <c r="B3" s="61"/>
      <c r="C3" s="61"/>
      <c r="D3" s="61"/>
      <c r="E3" s="61"/>
      <c r="F3" s="61" t="s">
        <v>239</v>
      </c>
      <c r="G3" s="98"/>
      <c r="H3" s="457" t="str">
        <f>'（様式１－１）申請書'!H2:J2</f>
        <v>年　　月　　日</v>
      </c>
      <c r="I3" s="457"/>
    </row>
    <row r="4" spans="1:9">
      <c r="A4" s="62"/>
      <c r="G4" s="97"/>
    </row>
    <row r="5" spans="1:9" ht="14.25" customHeight="1">
      <c r="A5" s="62" t="s">
        <v>231</v>
      </c>
    </row>
    <row r="6" spans="1:9" ht="14.25" customHeight="1">
      <c r="A6" s="62"/>
    </row>
    <row r="7" spans="1:9" ht="14.25" customHeight="1">
      <c r="A7" s="63"/>
      <c r="B7" s="63"/>
      <c r="C7" s="63"/>
      <c r="F7" s="4" t="s">
        <v>43</v>
      </c>
    </row>
    <row r="8" spans="1:9" ht="14.25" customHeight="1">
      <c r="A8" s="63"/>
      <c r="B8" s="63"/>
      <c r="C8" s="63"/>
      <c r="F8" s="4" t="s">
        <v>241</v>
      </c>
    </row>
    <row r="9" spans="1:9" ht="14.25" customHeight="1">
      <c r="A9" s="63"/>
      <c r="F9" s="4" t="s">
        <v>242</v>
      </c>
      <c r="H9" s="4" t="str">
        <f>'（様式１－１）申請書'!H11:I11</f>
        <v>○○　○○</v>
      </c>
      <c r="I9" s="64" t="s">
        <v>89</v>
      </c>
    </row>
    <row r="10" spans="1:9" ht="14.25" customHeight="1">
      <c r="F10" s="453" t="s">
        <v>232</v>
      </c>
      <c r="G10" s="453"/>
      <c r="H10" s="453"/>
      <c r="I10" s="453"/>
    </row>
    <row r="11" spans="1:9">
      <c r="F11" s="65"/>
      <c r="G11" s="65"/>
      <c r="H11" s="65"/>
      <c r="I11" s="65"/>
    </row>
    <row r="12" spans="1:9">
      <c r="A12" s="62"/>
    </row>
    <row r="13" spans="1:9" ht="30" customHeight="1">
      <c r="A13" s="431" t="s">
        <v>376</v>
      </c>
      <c r="B13" s="431"/>
      <c r="C13" s="431"/>
      <c r="D13" s="431"/>
      <c r="E13" s="431"/>
      <c r="F13" s="431"/>
      <c r="G13" s="431"/>
      <c r="H13" s="431"/>
      <c r="I13" s="431"/>
    </row>
    <row r="14" spans="1:9" ht="15" customHeight="1" thickBot="1">
      <c r="A14" s="62"/>
    </row>
    <row r="15" spans="1:9" ht="35.25" customHeight="1">
      <c r="A15" s="454" t="s">
        <v>233</v>
      </c>
      <c r="B15" s="455"/>
      <c r="C15" s="455"/>
      <c r="D15" s="455"/>
      <c r="E15" s="455"/>
      <c r="F15" s="455"/>
      <c r="G15" s="455"/>
      <c r="H15" s="455"/>
      <c r="I15" s="456"/>
    </row>
    <row r="16" spans="1:9" ht="35.25" customHeight="1">
      <c r="A16" s="450" t="s">
        <v>234</v>
      </c>
      <c r="B16" s="451"/>
      <c r="C16" s="451"/>
      <c r="D16" s="451"/>
      <c r="E16" s="451"/>
      <c r="F16" s="451"/>
      <c r="G16" s="451"/>
      <c r="H16" s="451"/>
      <c r="I16" s="452"/>
    </row>
    <row r="17" spans="1:9">
      <c r="A17" s="450" t="s">
        <v>235</v>
      </c>
      <c r="B17" s="451"/>
      <c r="C17" s="451"/>
      <c r="D17" s="451"/>
      <c r="E17" s="451"/>
      <c r="F17" s="451"/>
      <c r="G17" s="451"/>
      <c r="H17" s="451"/>
      <c r="I17" s="452"/>
    </row>
    <row r="18" spans="1:9" ht="36.75" customHeight="1" thickBot="1">
      <c r="A18" s="467" t="s">
        <v>236</v>
      </c>
      <c r="B18" s="468"/>
      <c r="C18" s="468"/>
      <c r="D18" s="468"/>
      <c r="E18" s="468"/>
      <c r="F18" s="468"/>
      <c r="G18" s="468"/>
      <c r="H18" s="468"/>
      <c r="I18" s="469"/>
    </row>
    <row r="19" spans="1:9" ht="15" thickBot="1">
      <c r="A19" s="66"/>
      <c r="B19" s="67"/>
      <c r="C19" s="67"/>
      <c r="D19" s="67"/>
      <c r="E19" s="67"/>
      <c r="F19" s="67"/>
      <c r="G19" s="67"/>
      <c r="H19" s="67"/>
      <c r="I19" s="67"/>
    </row>
    <row r="20" spans="1:9">
      <c r="A20" s="470" t="s">
        <v>243</v>
      </c>
      <c r="B20" s="471"/>
      <c r="C20" s="471"/>
      <c r="D20" s="471"/>
      <c r="E20" s="471"/>
      <c r="F20" s="471"/>
      <c r="G20" s="471"/>
      <c r="H20" s="471"/>
      <c r="I20" s="472"/>
    </row>
    <row r="21" spans="1:9" ht="90" customHeight="1" thickBot="1">
      <c r="A21" s="476"/>
      <c r="B21" s="477"/>
      <c r="C21" s="477"/>
      <c r="D21" s="477"/>
      <c r="E21" s="477"/>
      <c r="F21" s="477"/>
      <c r="G21" s="477"/>
      <c r="H21" s="477"/>
      <c r="I21" s="478"/>
    </row>
    <row r="22" spans="1:9">
      <c r="A22" s="470" t="s">
        <v>237</v>
      </c>
      <c r="B22" s="471"/>
      <c r="C22" s="471"/>
      <c r="D22" s="471"/>
      <c r="E22" s="471"/>
      <c r="F22" s="471"/>
      <c r="G22" s="471"/>
      <c r="H22" s="471"/>
      <c r="I22" s="472"/>
    </row>
    <row r="23" spans="1:9" ht="91.5" customHeight="1" thickBot="1">
      <c r="A23" s="473"/>
      <c r="B23" s="474"/>
      <c r="C23" s="474"/>
      <c r="D23" s="474"/>
      <c r="E23" s="474"/>
      <c r="F23" s="474"/>
      <c r="G23" s="474"/>
      <c r="H23" s="474"/>
      <c r="I23" s="475"/>
    </row>
    <row r="24" spans="1:9" ht="68.25" customHeight="1">
      <c r="A24" s="458" t="s">
        <v>377</v>
      </c>
      <c r="B24" s="459"/>
      <c r="C24" s="459"/>
      <c r="D24" s="459"/>
      <c r="E24" s="459"/>
      <c r="F24" s="459"/>
      <c r="G24" s="459"/>
      <c r="H24" s="459"/>
      <c r="I24" s="460"/>
    </row>
    <row r="25" spans="1:9" ht="48" customHeight="1">
      <c r="A25" s="69" t="s">
        <v>245</v>
      </c>
      <c r="B25" s="482"/>
      <c r="C25" s="482"/>
      <c r="D25" s="68" t="s">
        <v>247</v>
      </c>
      <c r="E25" s="482"/>
      <c r="F25" s="482"/>
      <c r="G25" s="461" t="s">
        <v>240</v>
      </c>
      <c r="H25" s="462"/>
      <c r="I25" s="463"/>
    </row>
    <row r="26" spans="1:9">
      <c r="A26" s="69"/>
      <c r="B26" s="73"/>
      <c r="C26" s="73"/>
      <c r="D26" s="73"/>
      <c r="E26" s="73"/>
      <c r="F26" s="73"/>
      <c r="G26" s="464" t="s">
        <v>238</v>
      </c>
      <c r="H26" s="465"/>
      <c r="I26" s="466"/>
    </row>
    <row r="27" spans="1:9" ht="36" customHeight="1">
      <c r="A27" s="69" t="s">
        <v>246</v>
      </c>
      <c r="B27" s="482"/>
      <c r="C27" s="482"/>
      <c r="D27" s="68" t="s">
        <v>248</v>
      </c>
      <c r="E27" s="482"/>
      <c r="F27" s="482"/>
      <c r="G27" s="479" t="s">
        <v>244</v>
      </c>
      <c r="H27" s="480"/>
      <c r="I27" s="481"/>
    </row>
    <row r="28" spans="1:9" ht="15" thickBot="1">
      <c r="A28" s="71"/>
      <c r="B28" s="70"/>
      <c r="C28" s="70"/>
      <c r="D28" s="70"/>
      <c r="E28" s="70"/>
      <c r="F28" s="70"/>
      <c r="G28" s="70"/>
      <c r="H28" s="70"/>
      <c r="I28" s="72"/>
    </row>
    <row r="36" spans="1:9" ht="15" thickBot="1">
      <c r="A36" s="4" t="s">
        <v>378</v>
      </c>
    </row>
    <row r="37" spans="1:9">
      <c r="A37" s="88"/>
      <c r="B37" s="89"/>
      <c r="C37" s="89"/>
      <c r="D37" s="89"/>
      <c r="E37" s="89"/>
      <c r="F37" s="89"/>
      <c r="G37" s="89"/>
      <c r="H37" s="89"/>
      <c r="I37" s="90"/>
    </row>
    <row r="38" spans="1:9">
      <c r="A38" s="91"/>
      <c r="B38" s="84"/>
      <c r="C38" s="84"/>
      <c r="D38" s="84"/>
      <c r="E38" s="84"/>
      <c r="F38" s="84"/>
      <c r="G38" s="84"/>
      <c r="H38" s="84"/>
      <c r="I38" s="92"/>
    </row>
    <row r="39" spans="1:9">
      <c r="A39" s="91"/>
      <c r="B39" s="84"/>
      <c r="C39" s="84"/>
      <c r="D39" s="84"/>
      <c r="E39" s="84"/>
      <c r="F39" s="84"/>
      <c r="G39" s="84"/>
      <c r="H39" s="84"/>
      <c r="I39" s="92"/>
    </row>
    <row r="40" spans="1:9">
      <c r="A40" s="91"/>
      <c r="B40" s="84"/>
      <c r="C40" s="84"/>
      <c r="D40" s="84"/>
      <c r="E40" s="84"/>
      <c r="F40" s="84"/>
      <c r="G40" s="84"/>
      <c r="H40" s="84"/>
      <c r="I40" s="92"/>
    </row>
    <row r="41" spans="1:9">
      <c r="A41" s="91"/>
      <c r="B41" s="84"/>
      <c r="C41" s="84"/>
      <c r="D41" s="84"/>
      <c r="E41" s="84"/>
      <c r="F41" s="84"/>
      <c r="G41" s="84"/>
      <c r="H41" s="84"/>
      <c r="I41" s="92"/>
    </row>
    <row r="42" spans="1:9">
      <c r="A42" s="91"/>
      <c r="B42" s="84"/>
      <c r="C42" s="84"/>
      <c r="D42" s="84"/>
      <c r="E42" s="84"/>
      <c r="F42" s="84"/>
      <c r="G42" s="84"/>
      <c r="H42" s="84"/>
      <c r="I42" s="92"/>
    </row>
    <row r="43" spans="1:9">
      <c r="A43" s="91"/>
      <c r="B43" s="84"/>
      <c r="C43" s="84"/>
      <c r="D43" s="84"/>
      <c r="E43" s="84"/>
      <c r="F43" s="84"/>
      <c r="G43" s="84"/>
      <c r="H43" s="84"/>
      <c r="I43" s="92"/>
    </row>
    <row r="44" spans="1:9">
      <c r="A44" s="91"/>
      <c r="B44" s="84"/>
      <c r="C44" s="84"/>
      <c r="D44" s="84"/>
      <c r="E44" s="84"/>
      <c r="F44" s="84"/>
      <c r="G44" s="84"/>
      <c r="H44" s="84"/>
      <c r="I44" s="92"/>
    </row>
    <row r="45" spans="1:9">
      <c r="A45" s="91"/>
      <c r="B45" s="84"/>
      <c r="C45" s="84"/>
      <c r="D45" s="84"/>
      <c r="E45" s="84"/>
      <c r="F45" s="84"/>
      <c r="G45" s="84"/>
      <c r="H45" s="84"/>
      <c r="I45" s="92"/>
    </row>
    <row r="46" spans="1:9">
      <c r="A46" s="91"/>
      <c r="B46" s="84"/>
      <c r="C46" s="84"/>
      <c r="D46" s="84"/>
      <c r="E46" s="84"/>
      <c r="F46" s="84"/>
      <c r="G46" s="84"/>
      <c r="H46" s="84"/>
      <c r="I46" s="92"/>
    </row>
    <row r="47" spans="1:9">
      <c r="A47" s="91"/>
      <c r="B47" s="84"/>
      <c r="C47" s="84"/>
      <c r="D47" s="84"/>
      <c r="E47" s="84"/>
      <c r="F47" s="84"/>
      <c r="G47" s="84"/>
      <c r="H47" s="84"/>
      <c r="I47" s="92"/>
    </row>
    <row r="48" spans="1:9">
      <c r="A48" s="91"/>
      <c r="B48" s="84"/>
      <c r="C48" s="84"/>
      <c r="D48" s="84"/>
      <c r="E48" s="84"/>
      <c r="F48" s="84"/>
      <c r="G48" s="84"/>
      <c r="H48" s="84"/>
      <c r="I48" s="92"/>
    </row>
    <row r="49" spans="1:9">
      <c r="A49" s="91"/>
      <c r="B49" s="84"/>
      <c r="C49" s="84"/>
      <c r="D49" s="84"/>
      <c r="E49" s="84"/>
      <c r="F49" s="84"/>
      <c r="G49" s="84"/>
      <c r="H49" s="84"/>
      <c r="I49" s="92"/>
    </row>
    <row r="50" spans="1:9">
      <c r="A50" s="91"/>
      <c r="B50" s="84"/>
      <c r="C50" s="84"/>
      <c r="D50" s="84"/>
      <c r="E50" s="84"/>
      <c r="F50" s="84"/>
      <c r="G50" s="84"/>
      <c r="H50" s="84"/>
      <c r="I50" s="92"/>
    </row>
    <row r="51" spans="1:9">
      <c r="A51" s="91"/>
      <c r="B51" s="84"/>
      <c r="C51" s="84"/>
      <c r="D51" s="84"/>
      <c r="E51" s="84"/>
      <c r="F51" s="84"/>
      <c r="G51" s="84"/>
      <c r="H51" s="84"/>
      <c r="I51" s="92"/>
    </row>
    <row r="52" spans="1:9">
      <c r="A52" s="91"/>
      <c r="B52" s="84"/>
      <c r="C52" s="84"/>
      <c r="D52" s="84"/>
      <c r="E52" s="84"/>
      <c r="F52" s="84"/>
      <c r="G52" s="84"/>
      <c r="H52" s="84"/>
      <c r="I52" s="92"/>
    </row>
    <row r="53" spans="1:9">
      <c r="A53" s="91"/>
      <c r="B53" s="84"/>
      <c r="C53" s="84"/>
      <c r="D53" s="84"/>
      <c r="E53" s="84"/>
      <c r="F53" s="84"/>
      <c r="G53" s="84"/>
      <c r="H53" s="84"/>
      <c r="I53" s="92"/>
    </row>
    <row r="54" spans="1:9">
      <c r="A54" s="91"/>
      <c r="B54" s="84"/>
      <c r="C54" s="84"/>
      <c r="D54" s="84"/>
      <c r="E54" s="84"/>
      <c r="F54" s="84"/>
      <c r="G54" s="84"/>
      <c r="H54" s="84"/>
      <c r="I54" s="92"/>
    </row>
    <row r="55" spans="1:9">
      <c r="A55" s="91"/>
      <c r="B55" s="84"/>
      <c r="C55" s="84"/>
      <c r="D55" s="84"/>
      <c r="E55" s="84"/>
      <c r="F55" s="84"/>
      <c r="G55" s="84"/>
      <c r="H55" s="84"/>
      <c r="I55" s="92"/>
    </row>
    <row r="56" spans="1:9">
      <c r="A56" s="91"/>
      <c r="B56" s="84"/>
      <c r="C56" s="84"/>
      <c r="D56" s="84"/>
      <c r="E56" s="84"/>
      <c r="F56" s="84"/>
      <c r="G56" s="84"/>
      <c r="H56" s="84"/>
      <c r="I56" s="92"/>
    </row>
    <row r="57" spans="1:9">
      <c r="A57" s="91"/>
      <c r="B57" s="84"/>
      <c r="C57" s="84"/>
      <c r="D57" s="84"/>
      <c r="E57" s="84"/>
      <c r="F57" s="84"/>
      <c r="G57" s="84"/>
      <c r="H57" s="84"/>
      <c r="I57" s="92"/>
    </row>
    <row r="58" spans="1:9">
      <c r="A58" s="91"/>
      <c r="B58" s="84"/>
      <c r="C58" s="84"/>
      <c r="D58" s="84"/>
      <c r="E58" s="84"/>
      <c r="F58" s="84"/>
      <c r="G58" s="84"/>
      <c r="H58" s="84"/>
      <c r="I58" s="92"/>
    </row>
    <row r="59" spans="1:9">
      <c r="A59" s="91"/>
      <c r="B59" s="84"/>
      <c r="C59" s="84"/>
      <c r="D59" s="84"/>
      <c r="E59" s="84"/>
      <c r="F59" s="84"/>
      <c r="G59" s="84"/>
      <c r="H59" s="84"/>
      <c r="I59" s="92"/>
    </row>
    <row r="60" spans="1:9">
      <c r="A60" s="91"/>
      <c r="B60" s="84"/>
      <c r="C60" s="84"/>
      <c r="D60" s="84"/>
      <c r="E60" s="84"/>
      <c r="F60" s="84"/>
      <c r="G60" s="84"/>
      <c r="H60" s="84"/>
      <c r="I60" s="92"/>
    </row>
    <row r="61" spans="1:9">
      <c r="A61" s="91"/>
      <c r="B61" s="84"/>
      <c r="C61" s="84"/>
      <c r="D61" s="84"/>
      <c r="E61" s="84"/>
      <c r="F61" s="84"/>
      <c r="G61" s="84"/>
      <c r="H61" s="84"/>
      <c r="I61" s="92"/>
    </row>
    <row r="62" spans="1:9">
      <c r="A62" s="91"/>
      <c r="B62" s="84"/>
      <c r="C62" s="84"/>
      <c r="D62" s="84"/>
      <c r="E62" s="84"/>
      <c r="F62" s="84"/>
      <c r="G62" s="84"/>
      <c r="H62" s="84"/>
      <c r="I62" s="92"/>
    </row>
    <row r="63" spans="1:9">
      <c r="A63" s="91"/>
      <c r="B63" s="84"/>
      <c r="C63" s="84"/>
      <c r="D63" s="84"/>
      <c r="E63" s="84"/>
      <c r="F63" s="84"/>
      <c r="G63" s="84"/>
      <c r="H63" s="84"/>
      <c r="I63" s="92"/>
    </row>
    <row r="64" spans="1:9">
      <c r="A64" s="91"/>
      <c r="B64" s="84"/>
      <c r="C64" s="84"/>
      <c r="D64" s="84"/>
      <c r="E64" s="84"/>
      <c r="F64" s="84"/>
      <c r="G64" s="84"/>
      <c r="H64" s="84"/>
      <c r="I64" s="92"/>
    </row>
    <row r="65" spans="1:9">
      <c r="A65" s="91"/>
      <c r="B65" s="84"/>
      <c r="C65" s="84"/>
      <c r="D65" s="84"/>
      <c r="E65" s="84"/>
      <c r="F65" s="84"/>
      <c r="G65" s="84"/>
      <c r="H65" s="84"/>
      <c r="I65" s="92"/>
    </row>
    <row r="66" spans="1:9">
      <c r="A66" s="91"/>
      <c r="B66" s="84"/>
      <c r="C66" s="84"/>
      <c r="D66" s="84"/>
      <c r="E66" s="84"/>
      <c r="F66" s="84"/>
      <c r="G66" s="84"/>
      <c r="H66" s="84"/>
      <c r="I66" s="92"/>
    </row>
    <row r="67" spans="1:9">
      <c r="A67" s="91"/>
      <c r="B67" s="84"/>
      <c r="C67" s="84"/>
      <c r="D67" s="84"/>
      <c r="E67" s="84"/>
      <c r="F67" s="84"/>
      <c r="G67" s="84"/>
      <c r="H67" s="84"/>
      <c r="I67" s="92"/>
    </row>
    <row r="68" spans="1:9">
      <c r="A68" s="91"/>
      <c r="B68" s="84"/>
      <c r="C68" s="84"/>
      <c r="D68" s="84"/>
      <c r="E68" s="84"/>
      <c r="F68" s="84"/>
      <c r="G68" s="84"/>
      <c r="H68" s="84"/>
      <c r="I68" s="92"/>
    </row>
    <row r="69" spans="1:9">
      <c r="A69" s="91"/>
      <c r="B69" s="84"/>
      <c r="C69" s="84"/>
      <c r="D69" s="84"/>
      <c r="E69" s="84"/>
      <c r="F69" s="84"/>
      <c r="G69" s="84"/>
      <c r="H69" s="84"/>
      <c r="I69" s="92"/>
    </row>
    <row r="70" spans="1:9">
      <c r="A70" s="91"/>
      <c r="B70" s="84"/>
      <c r="C70" s="84"/>
      <c r="D70" s="84"/>
      <c r="E70" s="84"/>
      <c r="F70" s="84"/>
      <c r="G70" s="84"/>
      <c r="H70" s="84"/>
      <c r="I70" s="92"/>
    </row>
    <row r="71" spans="1:9">
      <c r="A71" s="91"/>
      <c r="B71" s="84"/>
      <c r="C71" s="84"/>
      <c r="D71" s="84"/>
      <c r="E71" s="84"/>
      <c r="F71" s="84"/>
      <c r="G71" s="84"/>
      <c r="H71" s="84"/>
      <c r="I71" s="92"/>
    </row>
    <row r="72" spans="1:9">
      <c r="A72" s="91"/>
      <c r="B72" s="84"/>
      <c r="C72" s="84"/>
      <c r="D72" s="84"/>
      <c r="E72" s="84"/>
      <c r="F72" s="84"/>
      <c r="G72" s="84"/>
      <c r="H72" s="84"/>
      <c r="I72" s="92"/>
    </row>
    <row r="73" spans="1:9">
      <c r="A73" s="91"/>
      <c r="B73" s="84"/>
      <c r="C73" s="84"/>
      <c r="D73" s="84"/>
      <c r="E73" s="84"/>
      <c r="F73" s="84"/>
      <c r="G73" s="84"/>
      <c r="H73" s="84"/>
      <c r="I73" s="92"/>
    </row>
    <row r="74" spans="1:9">
      <c r="A74" s="91"/>
      <c r="B74" s="84"/>
      <c r="C74" s="84"/>
      <c r="D74" s="84"/>
      <c r="E74" s="84"/>
      <c r="F74" s="84"/>
      <c r="G74" s="84"/>
      <c r="H74" s="84"/>
      <c r="I74" s="92"/>
    </row>
    <row r="75" spans="1:9">
      <c r="A75" s="91"/>
      <c r="B75" s="84"/>
      <c r="C75" s="84"/>
      <c r="D75" s="84"/>
      <c r="E75" s="84"/>
      <c r="F75" s="84"/>
      <c r="G75" s="84"/>
      <c r="H75" s="84"/>
      <c r="I75" s="92"/>
    </row>
    <row r="76" spans="1:9">
      <c r="A76" s="91"/>
      <c r="B76" s="84"/>
      <c r="C76" s="84"/>
      <c r="D76" s="84"/>
      <c r="E76" s="84"/>
      <c r="F76" s="84"/>
      <c r="G76" s="84"/>
      <c r="H76" s="84"/>
      <c r="I76" s="92"/>
    </row>
    <row r="77" spans="1:9">
      <c r="A77" s="91"/>
      <c r="B77" s="84"/>
      <c r="C77" s="84"/>
      <c r="D77" s="84"/>
      <c r="E77" s="84"/>
      <c r="F77" s="84"/>
      <c r="G77" s="84"/>
      <c r="H77" s="84"/>
      <c r="I77" s="92"/>
    </row>
    <row r="78" spans="1:9">
      <c r="A78" s="91"/>
      <c r="B78" s="84"/>
      <c r="C78" s="84"/>
      <c r="D78" s="84"/>
      <c r="E78" s="84"/>
      <c r="F78" s="84"/>
      <c r="G78" s="84"/>
      <c r="H78" s="84"/>
      <c r="I78" s="92"/>
    </row>
    <row r="79" spans="1:9">
      <c r="A79" s="91"/>
      <c r="B79" s="84"/>
      <c r="C79" s="84"/>
      <c r="D79" s="84"/>
      <c r="E79" s="84"/>
      <c r="F79" s="84"/>
      <c r="G79" s="84"/>
      <c r="H79" s="84"/>
      <c r="I79" s="92"/>
    </row>
    <row r="80" spans="1:9">
      <c r="A80" s="91"/>
      <c r="B80" s="84"/>
      <c r="C80" s="84"/>
      <c r="D80" s="84"/>
      <c r="E80" s="84"/>
      <c r="F80" s="84"/>
      <c r="G80" s="84"/>
      <c r="H80" s="84"/>
      <c r="I80" s="92"/>
    </row>
    <row r="81" spans="1:9">
      <c r="A81" s="91"/>
      <c r="B81" s="84"/>
      <c r="C81" s="84"/>
      <c r="D81" s="84"/>
      <c r="E81" s="84"/>
      <c r="F81" s="84"/>
      <c r="G81" s="84"/>
      <c r="H81" s="84"/>
      <c r="I81" s="92"/>
    </row>
    <row r="82" spans="1:9">
      <c r="A82" s="91"/>
      <c r="B82" s="84"/>
      <c r="C82" s="84"/>
      <c r="D82" s="84"/>
      <c r="E82" s="84"/>
      <c r="F82" s="84"/>
      <c r="G82" s="84"/>
      <c r="H82" s="84"/>
      <c r="I82" s="92"/>
    </row>
    <row r="83" spans="1:9">
      <c r="A83" s="91"/>
      <c r="B83" s="84"/>
      <c r="C83" s="84"/>
      <c r="D83" s="84"/>
      <c r="E83" s="84"/>
      <c r="F83" s="84"/>
      <c r="G83" s="84"/>
      <c r="H83" s="84"/>
      <c r="I83" s="92"/>
    </row>
    <row r="84" spans="1:9">
      <c r="A84" s="91"/>
      <c r="B84" s="84"/>
      <c r="C84" s="84"/>
      <c r="D84" s="84"/>
      <c r="E84" s="84"/>
      <c r="F84" s="84"/>
      <c r="G84" s="84"/>
      <c r="H84" s="84"/>
      <c r="I84" s="92"/>
    </row>
    <row r="85" spans="1:9">
      <c r="A85" s="91"/>
      <c r="B85" s="84"/>
      <c r="C85" s="84"/>
      <c r="D85" s="84"/>
      <c r="E85" s="84"/>
      <c r="F85" s="84"/>
      <c r="G85" s="84"/>
      <c r="H85" s="84"/>
      <c r="I85" s="92"/>
    </row>
    <row r="86" spans="1:9">
      <c r="A86" s="91"/>
      <c r="B86" s="84"/>
      <c r="C86" s="84"/>
      <c r="D86" s="84"/>
      <c r="E86" s="84"/>
      <c r="F86" s="84"/>
      <c r="G86" s="84"/>
      <c r="H86" s="84"/>
      <c r="I86" s="92"/>
    </row>
    <row r="87" spans="1:9">
      <c r="A87" s="91"/>
      <c r="B87" s="84"/>
      <c r="C87" s="84"/>
      <c r="D87" s="84"/>
      <c r="E87" s="84"/>
      <c r="F87" s="84"/>
      <c r="G87" s="84"/>
      <c r="H87" s="84"/>
      <c r="I87" s="92"/>
    </row>
    <row r="88" spans="1:9">
      <c r="A88" s="91"/>
      <c r="B88" s="84"/>
      <c r="C88" s="84"/>
      <c r="D88" s="84"/>
      <c r="E88" s="84"/>
      <c r="F88" s="84"/>
      <c r="G88" s="84"/>
      <c r="H88" s="84"/>
      <c r="I88" s="92"/>
    </row>
    <row r="89" spans="1:9">
      <c r="A89" s="91"/>
      <c r="B89" s="84"/>
      <c r="C89" s="84"/>
      <c r="D89" s="84"/>
      <c r="E89" s="84"/>
      <c r="F89" s="84"/>
      <c r="G89" s="84"/>
      <c r="H89" s="84"/>
      <c r="I89" s="92"/>
    </row>
    <row r="90" spans="1:9">
      <c r="A90" s="91"/>
      <c r="B90" s="84"/>
      <c r="C90" s="84"/>
      <c r="D90" s="84"/>
      <c r="E90" s="84"/>
      <c r="F90" s="84"/>
      <c r="G90" s="84"/>
      <c r="H90" s="84"/>
      <c r="I90" s="92"/>
    </row>
    <row r="91" spans="1:9">
      <c r="A91" s="91"/>
      <c r="B91" s="84"/>
      <c r="C91" s="84"/>
      <c r="D91" s="84"/>
      <c r="E91" s="84"/>
      <c r="F91" s="84"/>
      <c r="G91" s="84"/>
      <c r="H91" s="84"/>
      <c r="I91" s="92"/>
    </row>
    <row r="92" spans="1:9" ht="15" thickBot="1">
      <c r="A92" s="71"/>
      <c r="B92" s="70"/>
      <c r="C92" s="70"/>
      <c r="D92" s="70"/>
      <c r="E92" s="70"/>
      <c r="F92" s="70"/>
      <c r="G92" s="70"/>
      <c r="H92" s="70"/>
      <c r="I92" s="72"/>
    </row>
  </sheetData>
  <mergeCells count="20">
    <mergeCell ref="G27:I27"/>
    <mergeCell ref="B25:C25"/>
    <mergeCell ref="E25:F25"/>
    <mergeCell ref="B27:C27"/>
    <mergeCell ref="E27:F27"/>
    <mergeCell ref="A24:I24"/>
    <mergeCell ref="G25:I25"/>
    <mergeCell ref="G26:I26"/>
    <mergeCell ref="A17:I17"/>
    <mergeCell ref="A18:I18"/>
    <mergeCell ref="A20:I20"/>
    <mergeCell ref="A22:I22"/>
    <mergeCell ref="A23:I23"/>
    <mergeCell ref="A21:I21"/>
    <mergeCell ref="A16:I16"/>
    <mergeCell ref="A1:I1"/>
    <mergeCell ref="F10:I10"/>
    <mergeCell ref="A13:I13"/>
    <mergeCell ref="A15:I15"/>
    <mergeCell ref="H3:I3"/>
  </mergeCells>
  <phoneticPr fontId="3"/>
  <pageMargins left="0.70866141732283472" right="0.70866141732283472" top="0.74803149606299213" bottom="0.7480314960629921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（様式１－１）申請書</vt:lpstr>
      <vt:lpstr>（別紙）宣誓書</vt:lpstr>
      <vt:lpstr>（様式2-1）計画書（単独1）</vt:lpstr>
      <vt:lpstr>（様式2-1）計画書（単独2）</vt:lpstr>
      <vt:lpstr>別紙取組内容</vt:lpstr>
      <vt:lpstr>（参考）単独申請　チェックリスト</vt:lpstr>
      <vt:lpstr>（様式３）支援機関確認書</vt:lpstr>
      <vt:lpstr>（様式４）交付申請書</vt:lpstr>
      <vt:lpstr>（様式５）車両理由書</vt:lpstr>
      <vt:lpstr>データ</vt:lpstr>
      <vt:lpstr>'（参考）単独申請　チェックリスト'!Print_Area</vt:lpstr>
      <vt:lpstr>'（別紙）宣誓書'!Print_Area</vt:lpstr>
      <vt:lpstr>'（様式１－１）申請書'!Print_Area</vt:lpstr>
      <vt:lpstr>'（様式2-1）計画書（単独1）'!Print_Area</vt:lpstr>
      <vt:lpstr>'（様式2-1）計画書（単独2）'!Print_Area</vt:lpstr>
      <vt:lpstr>'（様式３）支援機関確認書'!Print_Area</vt:lpstr>
      <vt:lpstr>'（様式４）交付申請書'!Print_Area</vt:lpstr>
      <vt:lpstr>'（様式５）車両理由書'!Print_Area</vt:lpstr>
      <vt:lpstr>別紙取組内容!Print_Area</vt:lpstr>
      <vt:lpstr>'（参考）単独申請　チェックリスト'!Print_Titles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2020-07-10T02:05:01Z</dcterms:modified>
</cp:coreProperties>
</file>